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firstSheet="8" activeTab="9"/>
  </bookViews>
  <sheets>
    <sheet name="FMDM 封面代码" sheetId="1" r:id="rId1"/>
    <sheet name="GK01 收入支出决算总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国有资本经营预算财政拨款收入支出决算表" sheetId="9" r:id="rId9"/>
    <sheet name="GK09 “三公”经费、行政参公单位机关运行经费情况表" sheetId="10" r:id="rId10"/>
    <sheet name="GK10 部门整体支出绩效自评情况" sheetId="11" r:id="rId11"/>
    <sheet name="GK11 部门整体支出绩效自评表" sheetId="12" r:id="rId12"/>
    <sheet name="GK12 水资源节约管理项目支出绩效自评表" sheetId="13" r:id="rId13"/>
  </sheets>
  <definedNames>
    <definedName name="_xlnm.Print_Titles" localSheetId="4">'GK04 财政拨款收入支出决算表'!$1:$6</definedName>
    <definedName name="_xlnm.Print_Titles" localSheetId="6">'GK06 一般公共预算财政拨款基本支出决算表'!$1:$6</definedName>
    <definedName name="_xlnm.Print_Titles" localSheetId="9">'GK09 “三公”经费、行政参公单位机关运行经费情况表'!$1:$5</definedName>
    <definedName name="_xlnm.Print_Titles" localSheetId="10">'GK10 部门整体支出绩效自评情况'!$1:$2</definedName>
    <definedName name="_xlnm.Print_Titles" localSheetId="11">'GK11 部门整体支出绩效自评表'!$1:$2</definedName>
    <definedName name="_xlnm.Print_Titles" localSheetId="12">'GK12 水资源节约管理项目支出绩效自评表'!$1:$2</definedName>
  </definedNames>
  <calcPr fullCalcOnLoad="1"/>
</workbook>
</file>

<file path=xl/sharedStrings.xml><?xml version="1.0" encoding="utf-8"?>
<sst xmlns="http://schemas.openxmlformats.org/spreadsheetml/2006/main" count="1831" uniqueCount="635">
  <si>
    <t xml:space="preserve">封面代码                     </t>
  </si>
  <si>
    <t xml:space="preserve">                     </t>
  </si>
  <si>
    <t>部门：云南省水利水电科学研究院</t>
  </si>
  <si>
    <t xml:space="preserve">                                          金额单位：</t>
  </si>
  <si>
    <t>单位名称</t>
  </si>
  <si>
    <t>云南省水利水电科学研究院</t>
  </si>
  <si>
    <t>单位负责人</t>
  </si>
  <si>
    <t>霍玉河</t>
  </si>
  <si>
    <t>财务负责人</t>
  </si>
  <si>
    <t>闵军</t>
  </si>
  <si>
    <t>填表人</t>
  </si>
  <si>
    <t>付钰</t>
  </si>
  <si>
    <t>电话号码(区号)</t>
  </si>
  <si>
    <t>0871</t>
  </si>
  <si>
    <t>电话号码</t>
  </si>
  <si>
    <t>64194959</t>
  </si>
  <si>
    <t>分机号</t>
  </si>
  <si>
    <t>单位地址</t>
  </si>
  <si>
    <t>昆明市新闻路下段伍家堆</t>
  </si>
  <si>
    <t>组织机构代码（各级技术监督局核发）</t>
  </si>
  <si>
    <t>431201453</t>
  </si>
  <si>
    <t>邮政编码</t>
  </si>
  <si>
    <t>650228</t>
  </si>
  <si>
    <t>财政预算代码</t>
  </si>
  <si>
    <t>126016</t>
  </si>
  <si>
    <t>单位预算级次</t>
  </si>
  <si>
    <t>二级预算单位</t>
  </si>
  <si>
    <t>单位所在地区（国家标准：行政区划代码）</t>
  </si>
  <si>
    <t>西山区</t>
  </si>
  <si>
    <t>单位基本性质</t>
  </si>
  <si>
    <t>财政补助事业单位</t>
  </si>
  <si>
    <t>单位执行会计制度</t>
  </si>
  <si>
    <t>政府会计准则制度</t>
  </si>
  <si>
    <t>预算管理级次</t>
  </si>
  <si>
    <t>省级</t>
  </si>
  <si>
    <t>隶属关系</t>
  </si>
  <si>
    <t>云南省</t>
  </si>
  <si>
    <t>部门标识代码</t>
  </si>
  <si>
    <t>水利部</t>
  </si>
  <si>
    <t>国民经济行业分类</t>
  </si>
  <si>
    <t>研究和试验发展</t>
  </si>
  <si>
    <t>新报因素</t>
  </si>
  <si>
    <t>连续上报</t>
  </si>
  <si>
    <t>上年代码</t>
  </si>
  <si>
    <t>4312014530</t>
  </si>
  <si>
    <t>报表类型</t>
  </si>
  <si>
    <t>单户表</t>
  </si>
  <si>
    <t>备用码</t>
  </si>
  <si>
    <t>统一社会信用代码</t>
  </si>
  <si>
    <t>125300004312014532</t>
  </si>
  <si>
    <t>备用码一</t>
  </si>
  <si>
    <t>18388130618</t>
  </si>
  <si>
    <t>备用码二</t>
  </si>
  <si>
    <t>收入支出决算总表</t>
  </si>
  <si>
    <t>公开01</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</si>
  <si>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</si>
  <si>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</si>
  <si>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</si>
  <si>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</si>
  <si>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</si>
  <si>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</si>
  <si>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</si>
  <si>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</si>
  <si>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</si>
  <si>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</si>
  <si>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</si>
  <si>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</si>
  <si>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</si>
  <si>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</si>
  <si>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</si>
  <si>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</si>
  <si>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</si>
  <si>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</si>
  <si>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</si>
  <si>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</si>
  <si>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</si>
  <si>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</si>
  <si>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</si>
  <si>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</si>
  <si>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</si>
  <si>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</si>
  <si>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</si>
  <si>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</si>
  <si>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</si>
  <si>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</si>
  <si>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</si>
  <si>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</si>
  <si>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</si>
  <si>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</si>
  <si>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</si>
  <si>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</si>
  <si>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</si>
  <si>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</si>
  <si>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</si>
  <si>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</si>
  <si>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</si>
  <si>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</si>
  <si>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</si>
  <si>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</si>
  <si>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</si>
  <si>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</si>
  <si>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</si>
  <si>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</si>
  <si>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</si>
  <si>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</si>
  <si>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</si>
  <si>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</si>
  <si>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</si>
  <si>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</si>
  <si>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</si>
  <si>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</si>
  <si>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</si>
  <si>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</si>
  <si>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</si>
  <si>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</si>
  <si>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</si>
  <si>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</si>
  <si>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</si>
  <si>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</si>
  <si>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</si>
  <si>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</si>
  <si>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</si>
  <si>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</si>
  <si>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</si>
  <si>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</si>
  <si>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</si>
  <si>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</si>
  <si>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</si>
  <si>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</si>
  <si>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</si>
  <si>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</si>
  <si>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</si>
  <si>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</si>
  <si>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</si>
  <si>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</si>
  <si>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</si>
  <si>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</si>
  <si>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</si>
  <si>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</si>
  <si>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</si>
  <si>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</si>
  <si>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</si>
  <si>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</si>
  <si>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</si>
  <si>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</si>
  <si>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</si>
  <si>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</si>
  <si>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</si>
  <si>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</si>
  <si>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</si>
  <si>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</si>
  <si>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</si>
  <si>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</si>
  <si>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</si>
  <si>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</si>
  <si>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</si>
  <si>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</si>
  <si>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</si>
  <si>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</si>
  <si>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</si>
  <si>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</si>
  <si>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</si>
  <si>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</si>
  <si>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</si>
  <si>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</si>
  <si>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</si>
  <si>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</si>
  <si>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</si>
  <si>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</si>
  <si>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</si>
  <si>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</si>
  <si>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</si>
  <si>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</si>
  <si>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</si>
  <si>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</si>
  <si>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</si>
  <si>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</si>
  <si>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</si>
  <si>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</si>
  <si>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</si>
  <si>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</si>
  <si>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</si>
  <si>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</si>
  <si>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20603</t>
  </si>
  <si>
    <t>应用研究</t>
  </si>
  <si>
    <t>2060301</t>
  </si>
  <si>
    <t xml:space="preserve">  机构运行</t>
  </si>
  <si>
    <t>20699</t>
  </si>
  <si>
    <t>其他科学技术支出</t>
  </si>
  <si>
    <t>2069999</t>
  </si>
  <si>
    <t xml:space="preserve">  其他科学技术支出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</si>
  <si>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</si>
  <si>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</si>
  <si>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</si>
  <si>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</si>
  <si>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</si>
  <si>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</si>
  <si>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</si>
  <si>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</si>
  <si>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</si>
  <si>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</si>
  <si>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</si>
  <si>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</si>
  <si>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213</t>
  </si>
  <si>
    <t>农林水支出</t>
  </si>
  <si>
    <t>21303</t>
  </si>
  <si>
    <t>水利</t>
  </si>
  <si>
    <t>2130310</t>
  </si>
  <si>
    <t xml:space="preserve">  水土保持</t>
  </si>
  <si>
    <t>2130311</t>
  </si>
  <si>
    <t xml:space="preserve">  水资源节约管理与保护</t>
  </si>
  <si>
    <t>2130316</t>
  </si>
  <si>
    <t xml:space="preserve">  农村水利</t>
  </si>
  <si>
    <t>2130399</t>
  </si>
  <si>
    <t xml:space="preserve">  其他水利支出</t>
  </si>
  <si>
    <t>221</t>
  </si>
  <si>
    <t>住房保障支出</t>
  </si>
  <si>
    <t>22102</t>
  </si>
  <si>
    <t>住房改革支出</t>
  </si>
  <si>
    <t>2210201</t>
  </si>
  <si>
    <t xml:space="preserve">  住房公积金</t>
  </si>
  <si>
    <t>注：本表反映部门本年度取得的各项收入情况。</t>
  </si>
  <si>
    <t>支出决算表</t>
  </si>
  <si>
    <t>公开03</t>
  </si>
  <si>
    <t>基本支出</t>
  </si>
  <si>
    <t>项目支出</t>
  </si>
  <si>
    <t>上缴上级支出</t>
  </si>
  <si>
    <t>经营支出</t>
  </si>
  <si>
    <t>对附属单位补助支出</t>
  </si>
  <si>
    <t>注：本表反映部门本年度各项支出情况。</t>
  </si>
  <si>
    <t>财政拨款收入支出决算表</t>
  </si>
  <si>
    <t>公开04</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</si>
  <si>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</si>
  <si>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</si>
  <si>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</si>
  <si>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</si>
  <si>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</si>
  <si>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</si>
  <si>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</si>
  <si>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</si>
  <si>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</si>
  <si>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</si>
  <si>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</si>
  <si>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</si>
  <si>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</si>
  <si>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</si>
  <si>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</si>
  <si>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</si>
  <si>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</si>
  <si>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</si>
  <si>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</si>
  <si>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</si>
  <si>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</si>
  <si>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</si>
  <si>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</si>
  <si>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</si>
  <si>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</si>
  <si>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</si>
  <si>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</si>
  <si>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</si>
  <si>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</si>
  <si>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</si>
  <si>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</si>
  <si>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</si>
  <si>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</si>
  <si>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</si>
  <si>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</si>
  <si>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</si>
  <si>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</si>
  <si>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</si>
  <si>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</si>
  <si>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</si>
  <si>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</si>
  <si>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</si>
  <si>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</si>
  <si>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</si>
  <si>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</si>
  <si>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</si>
  <si>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</si>
  <si>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</si>
  <si>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</si>
  <si>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</si>
  <si>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</si>
  <si>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</si>
  <si>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</si>
  <si>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</si>
  <si>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</si>
  <si>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</si>
  <si>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</si>
  <si>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</si>
  <si>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</si>
  <si>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</si>
  <si>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</si>
  <si>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</si>
  <si>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</si>
  <si>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</si>
  <si>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</si>
  <si>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</si>
  <si>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</si>
  <si>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</si>
  <si>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</si>
  <si>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</si>
  <si>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</si>
  <si>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</si>
  <si>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</si>
  <si>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</si>
  <si>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</si>
  <si>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</si>
  <si>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</si>
  <si>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</si>
  <si>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</si>
  <si>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</si>
  <si>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</si>
  <si>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</si>
  <si>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</si>
  <si>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</si>
  <si>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</si>
  <si>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</si>
  <si>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</si>
  <si>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</si>
  <si>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</si>
  <si>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</si>
  <si>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</si>
  <si>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</si>
  <si>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</si>
  <si>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</si>
  <si>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</si>
  <si>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</si>
  <si>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</si>
  <si>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</si>
  <si>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</si>
  <si>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</si>
  <si>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</si>
  <si>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</si>
  <si>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</si>
  <si>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</si>
  <si>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</si>
  <si>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</si>
  <si>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</si>
  <si>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</si>
  <si>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</si>
  <si>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</si>
  <si>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</si>
  <si>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</si>
  <si>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</si>
  <si>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</si>
  <si>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</si>
  <si>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</si>
  <si>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</si>
  <si>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</si>
  <si>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</si>
  <si>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</si>
  <si>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</si>
  <si>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</si>
  <si>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</si>
  <si>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</si>
  <si>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</si>
  <si>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</si>
  <si>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</si>
  <si>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</si>
  <si>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</si>
  <si>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</si>
  <si>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</si>
  <si>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</si>
  <si>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</si>
  <si>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</si>
  <si>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</si>
  <si>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</si>
  <si>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</si>
  <si>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</si>
  <si>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</si>
  <si>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</si>
  <si>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</si>
  <si>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</si>
  <si>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</si>
  <si>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</si>
  <si>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</si>
  <si>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</si>
  <si>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</si>
  <si>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</si>
  <si>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</si>
  <si>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</si>
  <si>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</si>
  <si>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</si>
  <si>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</si>
  <si>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</si>
  <si>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</si>
  <si>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</si>
  <si>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</si>
  <si>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</si>
  <si>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</si>
  <si>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</si>
  <si>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</si>
  <si>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</si>
  <si>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</si>
  <si>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</si>
  <si>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</si>
  <si>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</si>
  <si>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</si>
  <si>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</si>
  <si>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</si>
  <si>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</si>
  <si>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</si>
  <si>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</si>
  <si>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</si>
  <si>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</si>
  <si>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</si>
  <si>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</si>
  <si>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</si>
  <si>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</si>
  <si>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</si>
  <si>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</si>
  <si>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</si>
  <si>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</si>
  <si>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</si>
  <si>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</si>
  <si>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</si>
  <si>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</si>
  <si>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</si>
  <si>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</si>
  <si>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</si>
  <si>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</si>
  <si>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</si>
  <si>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</si>
  <si>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</si>
  <si>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</si>
  <si>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</si>
  <si>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</si>
  <si>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</si>
  <si>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</si>
  <si>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</si>
  <si>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</si>
  <si>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</si>
  <si>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</si>
  <si>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</si>
  <si>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</si>
  <si>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</si>
  <si>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</si>
  <si>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</si>
  <si>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</si>
  <si>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</si>
  <si>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</si>
  <si>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</si>
  <si>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</si>
  <si>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t>
  </si>
  <si>
    <t>注：本表反映部门本年度政府性基金预算财政拨款的收支和年初、年末结转结余情况。因年初无政府性基金财政拨款预算，本年无政府性基金财政拨款收入和支出，故本表无数据。</t>
  </si>
  <si>
    <t>注：本表反映部门本年度政府性基金预算财政拨款的收支和年初、年末结转结余情况。</t>
  </si>
  <si>
    <t>国有资本经营预算财政拨款收入支出决算表</t>
  </si>
  <si>
    <t>公开08</t>
  </si>
  <si>
    <t>结转</t>
  </si>
  <si>
    <t>结余</t>
  </si>
  <si>
    <t>注：本表反映部门本年度国有资本经营预算财政拨款的收支和年初、年末结转结余情况。因年初无国有资本经营财政拨款预算，本年无国有资本经营预算财政拨款收入和支出，故本表无数据。</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</si>
  <si>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</si>
  <si>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</si>
  <si>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</si>
  <si>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</si>
  <si>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</si>
  <si>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</si>
  <si>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</si>
  <si>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</si>
  <si>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</si>
  <si>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</si>
  <si>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</si>
  <si>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</si>
  <si>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</si>
  <si>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</si>
  <si>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</si>
  <si>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</si>
  <si>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</si>
  <si>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</si>
  <si>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</si>
  <si>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</si>
  <si>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</si>
  <si>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</si>
  <si>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</si>
  <si>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</si>
  <si>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</si>
  <si>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</si>
  <si>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</si>
  <si>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</si>
  <si>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</si>
  <si>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</si>
  <si>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</si>
  <si>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</si>
  <si>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</si>
  <si>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2．“机关运行经费”为行政单位和参照公务员法管理的事业单位使用一般公共预算财政拨款安排的基本支出中的日常公用经费支出。因公出国经费年初未预算，故因公出国费无数据。</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</si>
  <si>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</si>
  <si>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</si>
  <si>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</si>
  <si>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</si>
  <si>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</si>
  <si>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主要职能。根据《云南省水利厅关于云南省水利水电科学研究院主要职能职责和内设机构的批复》（云水人〔2010〕2号）批复，省水科院的主要职责：拟定全院水利科学研究、技术推广规划和年度实施计划并组织实施；参与拟定全省水利科学技术发展规划、水利行业技术标准及规程、规范；配合省水利厅开展水利科技管理工作及计量、标准化管理工作；承担全省重大水利综合规划和专项规划、重大水利问题和水利中心工作等方面的技术研究；开展农村水利、水土保持、水利工程建设管理、水利防灾减灾、水资源管理等方面的科学技术研究；负责全省水利行业新技术、新产品的引进、推广；配合省水利厅做好水利科技推广网络体系建设。承担云南省水利科技推广总站的业务职责；开展水利工程新技术、新工艺、新材料的试验、检测和质量评定工作；开展水利科技咨询、技术服务和科技项目评估工作；收集和整理国内外水利水电科技信息，开展科技信息交流；承办省水利厅交办的其他事项。2、机构情况。经水利厅批复，省水利水电科学研究院内设9个处室（正科级），分别是：办公室、财务处、人事处、监察审计室、科研管理处、科技服务处、农村水利与水资源研究所、水工结构与材料试验研究所、水土保持与生态工程研究所。2020年省水科院机构情况未发生变化。3、人员情况。省水科院经省编委（云编办〔2013〕148号文件）核定的事业编制为88人，2020年末在职职工76人、离退休职工52人，其中：离休职工1人，退休职工52人。相比2019年末人员变动情况：2020年省水科院新增录用2人，部队转业安置1人，调入2人，调出3人，在职转退休4人，在职人员合计减少2人。退休人员去世1人。</t>
  </si>
  <si>
    <t>（二）部门绩效目标的设立情况</t>
  </si>
  <si>
    <t xml:space="preserve">  根据省水科院《2020年水利工作目标任务责任书》的内容和要求，2020年度省水科院重点工作目标任务主要是：1深化改革、主动创新，保持在研水利水电科研项目6项，其中结题或验收4项；公开刊物发表论文32篇。2.依托水利部科技推广中心云南省推广工作站，加强水利新技术引进和推广，提升水利科技服务能力，举办1次科技推介会或培训会，实施1项先进实用新技术、新工艺、新产品、新材料的推广应用。
3.积极开展科技活动，加强对外技术交流与合作，加快人才培养，完成各种培训交流36人次以上。4.立足全省水利中心工作，按省厅要求完成河湖长制、水资源管理、农村水利水电、水土保持、水旱灾害防御等方面的技术支撑工作。5.利用自身业务优势，推进科研成果转换，开展河湖长制、水资源管理、农村水利水电、水土保持、水旱灾害防御等技术咨询及服务工作。6.打造云南省灌溉试验中心站水科院呈贡节水灌溉试验站科技平台，开展作物灌溉试验研究，为全省制定农业节水标准定额提供科技支撑。</t>
  </si>
  <si>
    <t>（三）部门整体收支情况</t>
  </si>
  <si>
    <t>2020年总收入为1736.98万元，其中：一般公共预算财政拨款收入1593.27万元占总收入的91.73 %；事业收入138.98万元占总收入的8 %；其他收入4.72万元占总收入的0.27 %。2020年度总支出1692.90万元，其中：科学技术支出1105.66万元元占总支出的65.31%；社会保障和就业支出153.95万元占总支出的9.09%；农林水支出335.12万元占总支出的19.80%；住房保障支出98.17万元占总支出的5.80%。</t>
  </si>
  <si>
    <t>（四）部门预算管理制度建设情况</t>
  </si>
  <si>
    <t>制度建设上，为规范省水科院财务工作，加强财务管理，结合水科院的财务工作实际，新构建了《云南省水利水电科学研究院内控体系手册》。在规范体系控制下，省水科院预算管理严格依法依规程序，做到公开公平公正。在严格执行财政法规有关法律法规的同时，财务管理严格按照财政授权支付、公务卡支付等有关规范执行。</t>
  </si>
  <si>
    <t>（五）严控“三公经费”支出情况</t>
  </si>
  <si>
    <t>省水科院严格执行中央八项规定和厉行节约要求，贯彻落实政府过紧日子要求，严格控制“三公”经费支出。2020年“三公”经费支出预算数11.00万元，实际支出数6.19万元，较2019年三公经费增加0.35万元。其中：
a.两年度均无因公出国经费发生；
b.公务接待费预算数4.85万元，决算数0.15万元，上年决算数0.14万元，决算数比上年增加0.01万元，增加的主要原因是省水科院积极开展对外交流活动，接待次数比去年有所增加。2020年省水科院公务接待3批次，接待人数15人次。
c.2020年省水科院无公务用车购置，年末保有数2辆；2020年公务用车运行维护费预算数6.15万元，决算数6.04万元，上年决算数5.70万元，决算数比上年增加0.34万元，增加的主要原因是2020年省水科院承担大量出差检查督查业务，公务用车运行维护费支出有所增加。</t>
  </si>
  <si>
    <t>二、绩效自评工作情况</t>
  </si>
  <si>
    <t>（一）绩效自评的目的</t>
  </si>
  <si>
    <t>按照国家政策法规规定和本部门实际情况，建立健全财务基础管理制度和约束机制，依法、有效地使用财政资金，提高财政资金使用效率，在完成部门职能目标中合理分配人、财、物，使之达到较高工作效率和水平。</t>
  </si>
  <si>
    <t>（二）自评组织过程</t>
  </si>
  <si>
    <t>1.前期准备</t>
  </si>
  <si>
    <t>由省水科院领导负责牵头部署评价工作，明确部门责任，确定评价指标细则。</t>
  </si>
  <si>
    <t>2.组织实施</t>
  </si>
  <si>
    <t>财务处具体负责基本支出评价工作，各业务部门负责具体组织实施归口使用的预算资金绩效评价。各业务部门根据工作方案开展自评工作，并将结果报财务处。</t>
  </si>
  <si>
    <t>三、评价情况分析及综合评价结论</t>
  </si>
  <si>
    <t>总体进展顺利、达到了预期目标，经费支出合理。完成了年度目标任务。</t>
  </si>
  <si>
    <t>四、存在的问题和整改情况</t>
  </si>
  <si>
    <t>加强新《预算法》等学习培训，规范部门预算收支核算，一是加强学习，进一步严格控制基本支出和支出标准。二是落实预算执行分析，及时了解预算执行差异，合理调整、纠正预算执行偏差，切实提高部门预算收支管理水平。</t>
  </si>
  <si>
    <t>五、绩效自评结果应用</t>
  </si>
  <si>
    <t>为全院以后各年度有关项目、工作的预算、管理和绩效控制，提供改进、提高、监督优良经验。</t>
  </si>
  <si>
    <t>六、主要经验及做法</t>
  </si>
  <si>
    <t>七、其他需说明的情况</t>
  </si>
  <si>
    <t>部门整体支出绩效自评表</t>
  </si>
  <si>
    <t>公开11表</t>
  </si>
  <si>
    <t>部门名称</t>
  </si>
  <si>
    <t>内容</t>
  </si>
  <si>
    <t>说明</t>
  </si>
  <si>
    <t>部门总体目标</t>
  </si>
  <si>
    <t>部门职责</t>
  </si>
  <si>
    <t>云南省水利水电科学研究院是省水利厅直属的公益一类水利科研机构，主要负责全省重大水利综合规划和专项规划、重大水利问题和水利中心工作等方面的技术研究；开展农村水利、水土保持、水利工程建设管理、水利防灾减灾、水资源管理等方面的科学技术研究；负责全省水利行业新技术、新产品的引进、推广；开展水利工程新技术、新工艺、新材料的试验、质量检测评定工作；开展水利科技咨询、技术服务和科技项目评估工作。配合省水利厅做好水利科技推广网络体系建设，开展水利科技管理工作。</t>
  </si>
  <si>
    <t>根据三定方案归纳</t>
  </si>
  <si>
    <t>总体绩效目标</t>
  </si>
  <si>
    <t>1深化改革、主动创新，保持在研水利水电科研项目4-6项；公开刊物发表论文30篇。2.依托水利部科技推广中心云南省推广工作站，加强水利新技术引进和推广，提升水利科技服务能力，举办1次科技推介会或培训会，实施1项先进实用新技术、新工艺、新产品、新材料的推广应用。3.积极开展科技活动，加强对外技术交流与合作，加快人才培养，完成各种培训交流36人次以上。4.立足全省水利中心工作，按省厅要求完成河湖长制、水资源管理、农村水利水电、水土保持、水旱灾害防御等方面的技术支撑工作。5.利用自身业务优势，推进科研成果转换，开展河湖长制、水资源管理、农村水利水电、水土保持、水旱灾害防御等技术咨询及服务工作。6.打造云南省灌溉试验中心站水科院呈贡节水灌溉试验站科技平台，开展作物灌溉试验研究，为全省制定农业节水标准定额提供科技支撑。</t>
  </si>
  <si>
    <t>根据部门职责，中长期规划，省厅相关工作要求归纳</t>
  </si>
  <si>
    <t>一、部门年度目标</t>
  </si>
  <si>
    <t>财年</t>
  </si>
  <si>
    <t>目标</t>
  </si>
  <si>
    <t>实际完成情况</t>
  </si>
  <si>
    <t>2020</t>
  </si>
  <si>
    <t>2020年度省水科院重点工作目标任务主要是：1深化改革、主动创新，保持在研水利水电科研项目6项，其中结题或验收4项；公开刊物发表论文32篇。2.依托水利部科技推广中心云南省推广工作站，加强水利新技术引进和推广，提升水利科技服务能力，举办1次科技推介会或培训会，实施1项先进实用新技术、新工艺、新产品、新材料的推广应用。3.积极开展科技活动，加强对外技术交流与合作，加快人才培养，完成各种培训交流36人次以上。4.立足全省水利中心工作，按省厅要求完成河湖长制、水资源管理、农村水利水电、水土保持、水旱灾害防御等方面的技术支撑工作。5.利用自身业务优势，推进科研成果转换，开展河湖长制、水资源管理、农村水利水电、水土保持、水旱灾害防御等技术咨询及服务工作。6.打造云南省灌溉试验中心站水科院呈贡节水灌溉试验站科技平台，开展作物灌溉试验研究，为全省制定农业节水标准定额提供科技支撑。</t>
  </si>
  <si>
    <t>2020年按计划完成了2020年度省水科院重点工作目标任务的各类工作。其中：1、开展作物完整生育期用水监测，在2019年研究的基础上，继续开展了典型田块田间净灌溉用水量观测；开展灌区毛灌溉用水量观测；完成年度观测资料整理，完成年度观测报告；根据灌溉水有效利用系数现状和目标；提出提高灌溉水有效利用系数的措施。2、持续开展了水土保持监测技术服务工作及水利科技服务工作，主要开展了项目区水土流失主要因子背景调查、土地扰动状况监测、水土流失监测、水土保持措施及防治效果监测等工作，在跟踪完成项目区水土流失监测的基础上，完成项目区水土保持监测数据的整编汇总及编写技术报告，向生产建设单位反馈水土保持监测数据和整改意见，并向水土保持管理部门上报存档。3、围绕全省水利中心工作，开展1-2项规划及方案编制服务项目，完成5个水土保持监测及农村水利科技服务项目。协助省厅指导灌排工程建设与管理工作、节水灌溉有关工作、农业水价综合改革工作。协助省厅组织实施取用水总量控制。组织指导水量分配工作并监督实施。 组织实施取水许可、水资源论证等制度。建立用水效率指标体系，提高用水效率，推进节水型社会建设，提高水资源保障能力；完成净水设备试点推广运用研究报告，并通过省级验收。4、开展干旱灾害至灾孕灾风险要素调查与评估，制定2021年度云南省农村供水工程规范化水厂建设评价标准。5、开展河湖健康评价，为编制“一河（湖）一策”方案的重要依据。</t>
  </si>
  <si>
    <t>2021</t>
  </si>
  <si>
    <t xml:space="preserve">  水资源节约方面：开展全省大中型灌区标准化规范化管理评估；云南省2021年度农田灌溉水有效利用系数测算分析，以及大型灌区省级验收等工作。开展云南省实行最严格水资源管理制度考核用水效率评估。建立用水效率指标体系，提高用水效率，推进节水型社会建设，提高水资源保障能力。 云南农村供水运行管理体制机制与评估:完成云南农村供水运行管理体制机制调研探索、云南农村供水运行管理情况评估等工作，计划发表科技论文3篇。
   水资源管理方面：1.开展水旱灾害风险普查/干旱灾害风险调查评估与区划的技术培训、干旱灾害危险性初步调查工作。2、开展云南省农村供水工程规范化水厂建设评价标准制定。3、对各州市采砂工作及采砂规划督查指导，并进行现场调查，完成全省采砂规划工作。4、开展典型区域水文化建设方案调研，组织调查、挖掘、弘扬具有区域、民族特点的河湖水文化，完成美丽河湖评定中水文化情况的复核工作。5、选取省级河长湖管理的重点河湖，利用“3S”技术开展河湖健康评价体系中主要指标层的动态监测。</t>
  </si>
  <si>
    <t>---</t>
  </si>
  <si>
    <t>2022</t>
  </si>
  <si>
    <t>2022年度省水科院重点工作目标任务主要是：1深化改革、主动创新，保持在研水利水电科研项目4-6项；公开刊物发表论文30篇。2.依托水利部科技推广中心云南省推广工作站，加强水利新技术引进和推广，提升水利科技服务能力，举办1次科技推介会或培训会，实施1项先进实用新技术、新工艺、新产品、新材料的推广应用。3.积极开展科技活动，加强对外技术交流与合作，加快人才培养，完成各种培训交流36人次以上。4.立足全省水利中心工作，按省厅要求完成河湖长制、水资源管理、农村水利水电、水土保持、水旱灾害防御等方面的技术支撑工作。5.利用自身业务优势，推进科研成果转换，开展河湖长制、水资源管理、农村水利水电、水土保持、水旱灾害防御等技术咨询及服务工作。6.打造云南省灌溉试验中心站水科院呈贡节水灌溉试验站科技平台，开展作物灌溉试验研究，为全省制定农业节水标准定额提供科技支撑。</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</si>
  <si>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</si>
  <si>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</si>
  <si>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</si>
  <si>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</si>
  <si>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</si>
  <si>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</si>
  <si>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</si>
  <si>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</si>
  <si>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</si>
  <si>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</si>
  <si>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</si>
  <si>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云南省水利水电科学研究院整体支出</t>
  </si>
  <si>
    <t>本级</t>
  </si>
  <si>
    <t>水利水电科研项目结题、水利新技术引进和推广，按省厅要求完成河湖长制、水资源管理、农村水利水电、水土保持、水旱灾害防御等方面的技术支撑工作。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</si>
  <si>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</si>
  <si>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</si>
  <si>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</si>
  <si>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</si>
  <si>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</si>
  <si>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</si>
  <si>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</si>
  <si>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</si>
  <si>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</si>
  <si>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</si>
  <si>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</si>
  <si>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培训活动完成率</t>
  </si>
  <si>
    <t>&gt;=</t>
  </si>
  <si>
    <t>%</t>
  </si>
  <si>
    <t>技术指导完成率</t>
  </si>
  <si>
    <t>相关州市县检查督导完成率</t>
  </si>
  <si>
    <t>=</t>
  </si>
  <si>
    <t>完成云南省“十四五”农村供水保障规划</t>
  </si>
  <si>
    <t>个</t>
  </si>
  <si>
    <t>效益指标</t>
  </si>
  <si>
    <t>社会效益指标</t>
  </si>
  <si>
    <t>提高农村供水保障水平和全省群众饮水条件</t>
  </si>
  <si>
    <t>满意度指标</t>
  </si>
  <si>
    <t>服务对象满意度指标</t>
  </si>
  <si>
    <t>公众满意度</t>
  </si>
  <si>
    <t>完成10个县（市）的农村饮水脱贫攻坚技术帮扶工作并按县为单元提交1份工作报告。</t>
  </si>
  <si>
    <t>完成试点项目关键指标测定数</t>
  </si>
  <si>
    <t>高原特色作物灌溉定额观测点</t>
  </si>
  <si>
    <t>5个</t>
  </si>
  <si>
    <t>提出云南主要特色作物需水量、灌溉定额及灌溉制度</t>
  </si>
  <si>
    <t>批</t>
  </si>
  <si>
    <t>2020年度云南省主要特色作物灌溉定额研究专题报告</t>
  </si>
  <si>
    <t>全省用水定额修编基础数据</t>
  </si>
  <si>
    <t>云南省县域节水型社会示范建设评估验收</t>
  </si>
  <si>
    <t>完成16个州（市）用水效率指标测算的复核</t>
  </si>
  <si>
    <t>云南主要特色作物节水定额标准</t>
  </si>
  <si>
    <t>经济效益</t>
  </si>
  <si>
    <t>优化柑橘灌溉制度</t>
  </si>
  <si>
    <t>农田灌溉水有效利用系数测算样点灌区技术指导</t>
  </si>
  <si>
    <t>次</t>
  </si>
  <si>
    <t>调研报告</t>
  </si>
  <si>
    <t>先进技术（产品）推介目录</t>
  </si>
  <si>
    <t>论文</t>
  </si>
  <si>
    <t>篇</t>
  </si>
  <si>
    <t>总结报告</t>
  </si>
  <si>
    <t>研究报告</t>
  </si>
  <si>
    <t>云南省2020年度农田灌溉水有效利用系数测算分析成果报告</t>
  </si>
  <si>
    <t>云南省中型灌区节水改造与现代化规划及重点中型灌区2020年实施方案</t>
  </si>
  <si>
    <t>先进水利科技宣传及示范</t>
  </si>
  <si>
    <t>防治效果、适用度及水质影响</t>
  </si>
  <si>
    <t>预警情况</t>
  </si>
  <si>
    <t>其他需说明事项</t>
  </si>
  <si>
    <t>项目支出绩效自评表</t>
  </si>
  <si>
    <t>部门：云南省水利厅</t>
  </si>
  <si>
    <t>公开12表</t>
  </si>
  <si>
    <t>项目名称</t>
  </si>
  <si>
    <t>水资源节约管理与保护</t>
  </si>
  <si>
    <t>主管部门</t>
  </si>
  <si>
    <t>云南省水利厅</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</si>
  <si>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</si>
  <si>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</si>
  <si>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</si>
  <si>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</si>
  <si>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</si>
  <si>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</si>
  <si>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</si>
  <si>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</si>
  <si>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</si>
  <si>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</si>
  <si>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</si>
  <si>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</si>
  <si>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</si>
  <si>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</si>
  <si>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水资源节约方面：开展全省大中型灌区标准化规范化管理评估；云南省实行最严格水资源管理制度考核用水效率评估。建立用水效率指标体系，提高用水效率，推进节水型社会建设，提高水资源保障能力。
   水资源管理方面：1.开展水旱灾害风险普查/干旱灾害风险调查评估与区划的技术培训、干旱灾害危险性初步调查工作。2、开展云南省农村供水工程规范化水厂建设评价标准制定。3、对各州市采砂工作及采砂规划督查指导，并进行现场调查，完成全省采砂规划工作。</t>
  </si>
  <si>
    <t xml:space="preserve">  水资源节约完成了全省大中型灌区标准化规范化管理评估、云南省2021年度农田灌溉水有效利用系数测算分析，以及大型灌区省级验收等工作。开展云南省实行最严格水资源管理制度考核用水效率评估、推进节水型社会建设，开展云南农村供水运行管理体制机制与评估工作。
   水资源管理方面：1.开展水旱灾害风险普查/干旱灾害风险调查评估与区划的技术培训、干旱灾害危险性初步调查工作。2、开展云南省农村供水工程规范化水厂建设评价标准制定。3、对各州市采砂工作及采砂规划督查指导，并进行现场调查，完成全省采砂规划工作。4、开展典型区域水文化建设方案调研，组织调查、挖掘、弘扬具有区域、民族特点的河湖水文化，完成美丽河湖评定中水文化情况的复核工作。5、选取省级河长湖管理的重点河湖，利用“3S”技术开展河湖健康评价体系中主要指标层的动态监测。</t>
  </si>
  <si>
    <t>绩效指标</t>
  </si>
  <si>
    <t xml:space="preserve">年度指标值 </t>
  </si>
  <si>
    <t>无</t>
  </si>
  <si>
    <t>其他需要说明事项</t>
  </si>
  <si>
    <t>总分</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</si>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</sst>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s>
  <fonts count="56">
    <font>
      <sz val="10"/>
      <name val="Arial"/>
      <family val="2"/>
    </font>
    <font>
      <sz val="11"/>
      <name val="宋体"/>
      <family val="0"/>
    </font>
    <font>
      <sz val="9"/>
      <name val="宋体"/>
      <family val="0"/>
    </font>
    <font>
      <sz val="22"/>
      <name val="黑体"/>
      <family val="3"/>
    </font>
    <font>
      <sz val="10"/>
      <name val="宋体"/>
      <family val="0"/>
    </font>
    <font>
      <sz val="12"/>
      <name val="宋体"/>
      <family val="0"/>
    </font>
    <font>
      <sz val="11"/>
      <name val="仿宋"/>
      <family val="3"/>
    </font>
    <font>
      <sz val="22"/>
      <color indexed="63"/>
      <name val="黑体"/>
      <family val="3"/>
    </font>
    <font>
      <sz val="12"/>
      <color indexed="63"/>
      <name val="宋体"/>
      <family val="0"/>
    </font>
    <font>
      <b/>
      <sz val="10"/>
      <name val="宋体"/>
      <family val="0"/>
    </font>
    <font>
      <sz val="10"/>
      <color indexed="8"/>
      <name val="宋体"/>
      <family val="0"/>
    </font>
    <font>
      <sz val="11"/>
      <color indexed="8"/>
      <name val="仿宋"/>
      <family val="3"/>
    </font>
    <font>
      <sz val="8"/>
      <name val="Tahoma"/>
      <family val="2"/>
    </font>
    <font>
      <b/>
      <sz val="9"/>
      <name val="宋体"/>
      <family val="0"/>
    </font>
    <font>
      <b/>
      <sz val="8"/>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top style="thin"/>
      <bottom/>
    </border>
    <border>
      <left/>
      <right/>
      <top style="thin"/>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7"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0" fillId="0" borderId="0">
      <alignment/>
      <protection/>
    </xf>
  </cellStyleXfs>
  <cellXfs count="127">
    <xf numFmtId="0" fontId="0" fillId="0" borderId="0" xfId="0" applyAlignment="1">
      <alignment/>
    </xf>
    <xf numFmtId="0" fontId="0" fillId="0" borderId="0" xfId="64" applyFont="1" applyFill="1" applyBorder="1" applyAlignment="1">
      <alignment/>
      <protection/>
    </xf>
    <xf numFmtId="0" fontId="2" fillId="0" borderId="0" xfId="64" applyFont="1" applyFill="1" applyBorder="1" applyAlignment="1">
      <alignment horizontal="left" vertical="center"/>
      <protection/>
    </xf>
    <xf numFmtId="0" fontId="3" fillId="0" borderId="0" xfId="64" applyFont="1" applyFill="1" applyBorder="1" applyAlignment="1">
      <alignment horizontal="center" vertical="center"/>
      <protection/>
    </xf>
    <xf numFmtId="0" fontId="1" fillId="0" borderId="9" xfId="64" applyFont="1" applyFill="1" applyBorder="1" applyAlignment="1">
      <alignment horizontal="left" vertical="center"/>
      <protection/>
    </xf>
    <xf numFmtId="0" fontId="2" fillId="0" borderId="9" xfId="64" applyFont="1" applyFill="1" applyBorder="1" applyAlignment="1">
      <alignment horizontal="left" vertical="center"/>
      <protection/>
    </xf>
    <xf numFmtId="0" fontId="1" fillId="0" borderId="9"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4" fontId="4" fillId="0" borderId="11" xfId="64" applyNumberFormat="1" applyFont="1" applyFill="1" applyBorder="1" applyAlignment="1">
      <alignment horizontal="center" vertical="center"/>
      <protection/>
    </xf>
    <xf numFmtId="4" fontId="4" fillId="0" borderId="11" xfId="64" applyNumberFormat="1" applyFont="1" applyFill="1" applyBorder="1" applyAlignment="1">
      <alignment horizontal="right" vertical="center"/>
      <protection/>
    </xf>
    <xf numFmtId="0" fontId="4" fillId="0" borderId="12" xfId="64" applyFont="1" applyFill="1" applyBorder="1" applyAlignment="1">
      <alignment horizontal="left" vertical="center" wrapText="1"/>
      <protection/>
    </xf>
    <xf numFmtId="0" fontId="4" fillId="0" borderId="13" xfId="64" applyFont="1" applyFill="1" applyBorder="1" applyAlignment="1">
      <alignment horizontal="left" vertical="center" wrapText="1"/>
      <protection/>
    </xf>
    <xf numFmtId="0" fontId="4" fillId="0" borderId="14" xfId="64" applyFont="1" applyFill="1" applyBorder="1" applyAlignment="1">
      <alignment horizontal="left" vertical="center" wrapText="1"/>
      <protection/>
    </xf>
    <xf numFmtId="0" fontId="4" fillId="0" borderId="13" xfId="64" applyFont="1" applyFill="1" applyBorder="1" applyAlignment="1">
      <alignment horizontal="left" vertical="center"/>
      <protection/>
    </xf>
    <xf numFmtId="0" fontId="4" fillId="0" borderId="15" xfId="64" applyFont="1" applyFill="1" applyBorder="1" applyAlignment="1">
      <alignment horizontal="left" vertical="center" wrapText="1"/>
      <protection/>
    </xf>
    <xf numFmtId="0" fontId="4" fillId="0" borderId="16"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5" xfId="64" applyFont="1" applyFill="1" applyBorder="1" applyAlignment="1">
      <alignment horizontal="left" vertical="center"/>
      <protection/>
    </xf>
    <xf numFmtId="0" fontId="4" fillId="0" borderId="16" xfId="64" applyFont="1" applyFill="1" applyBorder="1" applyAlignment="1">
      <alignment horizontal="left" vertical="center"/>
      <protection/>
    </xf>
    <xf numFmtId="0" fontId="1"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4" fillId="0" borderId="17" xfId="0" applyFont="1" applyFill="1" applyBorder="1" applyAlignment="1">
      <alignment horizontal="center" vertical="center"/>
    </xf>
    <xf numFmtId="180" fontId="5" fillId="0" borderId="17" xfId="64" applyNumberFormat="1" applyFont="1" applyFill="1" applyBorder="1" applyAlignment="1" applyProtection="1">
      <alignment vertical="center"/>
      <protection/>
    </xf>
    <xf numFmtId="0" fontId="6" fillId="0" borderId="17"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54" fillId="0" borderId="17" xfId="61" applyFont="1" applyFill="1" applyBorder="1" applyAlignment="1">
      <alignment horizontal="center" vertical="center" wrapText="1"/>
      <protection/>
    </xf>
    <xf numFmtId="0" fontId="4" fillId="0" borderId="17" xfId="64" applyFont="1" applyFill="1" applyBorder="1" applyAlignment="1">
      <alignment horizontal="center" vertical="center"/>
      <protection/>
    </xf>
    <xf numFmtId="0" fontId="4" fillId="0" borderId="17" xfId="64" applyFont="1" applyFill="1" applyBorder="1" applyAlignment="1">
      <alignment horizontal="left" vertical="center"/>
      <protection/>
    </xf>
    <xf numFmtId="0" fontId="4" fillId="0" borderId="0"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1" fillId="0" borderId="9" xfId="64" applyFont="1" applyFill="1" applyBorder="1" applyAlignment="1">
      <alignment horizontal="right" vertical="center"/>
      <protection/>
    </xf>
    <xf numFmtId="4" fontId="4" fillId="0" borderId="18" xfId="64" applyNumberFormat="1"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4" xfId="64" applyFont="1" applyFill="1" applyBorder="1" applyAlignment="1">
      <alignment horizontal="left" vertical="center"/>
      <protection/>
    </xf>
    <xf numFmtId="0" fontId="4" fillId="0" borderId="11" xfId="64" applyFont="1" applyFill="1" applyBorder="1" applyAlignment="1">
      <alignment horizontal="left" vertical="center"/>
      <protection/>
    </xf>
    <xf numFmtId="0" fontId="4" fillId="0" borderId="20" xfId="64" applyFont="1" applyFill="1" applyBorder="1" applyAlignment="1">
      <alignment horizontal="center" vertical="center" wrapText="1"/>
      <protection/>
    </xf>
    <xf numFmtId="49" fontId="5" fillId="0" borderId="17" xfId="64" applyNumberFormat="1" applyFont="1" applyFill="1" applyBorder="1" applyAlignment="1" applyProtection="1">
      <alignment horizontal="center" vertical="top" wrapText="1"/>
      <protection/>
    </xf>
    <xf numFmtId="4" fontId="4" fillId="0" borderId="0" xfId="64" applyNumberFormat="1" applyFont="1" applyFill="1" applyBorder="1" applyAlignment="1">
      <alignment horizontal="right" vertical="center"/>
      <protection/>
    </xf>
    <xf numFmtId="0" fontId="0"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21" xfId="0" applyFont="1" applyFill="1" applyBorder="1" applyAlignment="1">
      <alignment horizontal="left" vertical="center"/>
    </xf>
    <xf numFmtId="0" fontId="2"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4" fillId="0" borderId="11" xfId="64" applyFont="1" applyFill="1" applyBorder="1" applyAlignment="1">
      <alignment horizontal="left" vertical="center" wrapText="1"/>
      <protection/>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left" vertical="center" wrapText="1"/>
    </xf>
    <xf numFmtId="9" fontId="4" fillId="0" borderId="24" xfId="25"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55" fillId="0" borderId="17"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4"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7" xfId="0" applyNumberFormat="1" applyFont="1" applyFill="1" applyBorder="1" applyAlignment="1" applyProtection="1">
      <alignment horizontal="center" vertical="center"/>
      <protection/>
    </xf>
    <xf numFmtId="0" fontId="8" fillId="0" borderId="22" xfId="0" applyFont="1" applyFill="1" applyBorder="1" applyAlignment="1">
      <alignment horizontal="right" vertical="center"/>
    </xf>
    <xf numFmtId="0" fontId="4" fillId="0" borderId="20" xfId="64" applyFont="1" applyFill="1" applyBorder="1" applyAlignment="1">
      <alignment horizontal="left" vertical="center"/>
      <protection/>
    </xf>
    <xf numFmtId="0" fontId="4" fillId="0" borderId="10" xfId="64" applyFont="1" applyFill="1" applyBorder="1" applyAlignment="1">
      <alignment horizontal="left" vertical="center"/>
      <protection/>
    </xf>
    <xf numFmtId="0" fontId="4" fillId="0" borderId="20" xfId="64"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horizontal="center" vertical="center"/>
    </xf>
    <xf numFmtId="0" fontId="5" fillId="0" borderId="21" xfId="0" applyFont="1" applyFill="1" applyBorder="1" applyAlignment="1">
      <alignment horizontal="left" vertical="center"/>
    </xf>
    <xf numFmtId="0" fontId="5" fillId="0" borderId="22" xfId="0" applyFont="1" applyFill="1" applyBorder="1" applyAlignment="1">
      <alignment horizontal="right" vertical="center"/>
    </xf>
    <xf numFmtId="0" fontId="4" fillId="0" borderId="23" xfId="0" applyFont="1" applyFill="1" applyBorder="1" applyAlignment="1">
      <alignment horizontal="left" vertical="center" wrapText="1"/>
    </xf>
    <xf numFmtId="49" fontId="4" fillId="0" borderId="17" xfId="0" applyNumberFormat="1" applyFont="1" applyFill="1" applyBorder="1" applyAlignment="1">
      <alignment horizontal="left" vertical="center" wrapText="1"/>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4" fillId="0" borderId="24" xfId="0" applyFont="1" applyFill="1" applyBorder="1" applyAlignment="1">
      <alignment horizontal="center" vertical="center" shrinkToFit="1"/>
    </xf>
    <xf numFmtId="4" fontId="4" fillId="0" borderId="24" xfId="0" applyNumberFormat="1" applyFont="1" applyFill="1" applyBorder="1" applyAlignment="1">
      <alignment horizontal="right" vertical="center"/>
    </xf>
    <xf numFmtId="4" fontId="4" fillId="0" borderId="24" xfId="0" applyNumberFormat="1" applyFont="1" applyFill="1" applyBorder="1" applyAlignment="1">
      <alignment horizontal="right" vertical="center" shrinkToFit="1"/>
    </xf>
    <xf numFmtId="3" fontId="4" fillId="0" borderId="24" xfId="0" applyNumberFormat="1" applyFont="1" applyFill="1" applyBorder="1" applyAlignment="1">
      <alignment horizontal="right" vertical="center" shrinkToFit="1"/>
    </xf>
    <xf numFmtId="0" fontId="3" fillId="0" borderId="0" xfId="0" applyFont="1" applyFill="1" applyBorder="1" applyAlignment="1">
      <alignment horizontal="center" vertical="center"/>
    </xf>
    <xf numFmtId="0" fontId="4" fillId="0" borderId="23"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distributed" vertical="center" wrapTex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5" fillId="0" borderId="0" xfId="0" applyFont="1" applyFill="1" applyBorder="1" applyAlignment="1">
      <alignment horizontal="right" vertical="center"/>
    </xf>
    <xf numFmtId="0" fontId="4" fillId="0" borderId="24" xfId="0" applyFont="1" applyFill="1" applyBorder="1" applyAlignment="1">
      <alignment horizontal="right"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4" fontId="9" fillId="0" borderId="24" xfId="0" applyNumberFormat="1" applyFont="1" applyFill="1" applyBorder="1" applyAlignment="1">
      <alignment horizontal="right" vertical="center" shrinkToFit="1"/>
    </xf>
    <xf numFmtId="4" fontId="13" fillId="0" borderId="24" xfId="0" applyNumberFormat="1" applyFont="1" applyFill="1" applyBorder="1" applyAlignment="1">
      <alignment horizontal="right" vertical="center" shrinkToFit="1"/>
    </xf>
    <xf numFmtId="0" fontId="14" fillId="0" borderId="24" xfId="0" applyFont="1" applyFill="1" applyBorder="1" applyAlignment="1">
      <alignment horizontal="left" vertical="center" shrinkToFit="1"/>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3" xfId="0" applyFont="1" applyFill="1" applyBorder="1" applyAlignment="1">
      <alignment horizontal="center" vertical="center" shrinkToFit="1"/>
    </xf>
    <xf numFmtId="0" fontId="1" fillId="0" borderId="0" xfId="0" applyFont="1" applyFill="1" applyBorder="1" applyAlignment="1">
      <alignment horizontal="lef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27" xfId="0" applyFont="1" applyFill="1" applyBorder="1" applyAlignment="1">
      <alignment horizontal="left" vertical="center"/>
    </xf>
    <xf numFmtId="0" fontId="8" fillId="0" borderId="28" xfId="0" applyFont="1" applyFill="1" applyBorder="1" applyAlignment="1">
      <alignment horizontal="righ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30"/>
  <sheetViews>
    <sheetView workbookViewId="0" topLeftCell="A1">
      <selection activeCell="C20" sqref="C20"/>
    </sheetView>
  </sheetViews>
  <sheetFormatPr defaultColWidth="8.8515625" defaultRowHeight="12.75"/>
  <cols>
    <col min="1" max="1" width="38.57421875" style="44" customWidth="1"/>
    <col min="2" max="2" width="58.140625" style="44" customWidth="1"/>
    <col min="3" max="16384" width="8.8515625" style="44" customWidth="1"/>
  </cols>
  <sheetData>
    <row r="1" spans="1:2" ht="27.75" customHeight="1">
      <c r="A1" s="120"/>
      <c r="B1" s="121" t="s">
        <v>0</v>
      </c>
    </row>
    <row r="2" spans="1:2" ht="15" customHeight="1">
      <c r="A2" s="90"/>
      <c r="B2" s="122" t="s">
        <v>1</v>
      </c>
    </row>
    <row r="3" spans="1:2" ht="15" customHeight="1">
      <c r="A3" s="123" t="s">
        <v>2</v>
      </c>
      <c r="B3" s="124" t="s">
        <v>3</v>
      </c>
    </row>
    <row r="4" spans="1:2" ht="15" customHeight="1">
      <c r="A4" s="125" t="s">
        <v>4</v>
      </c>
      <c r="B4" s="126" t="s">
        <v>5</v>
      </c>
    </row>
    <row r="5" spans="1:2" ht="15" customHeight="1">
      <c r="A5" s="125" t="s">
        <v>6</v>
      </c>
      <c r="B5" s="126" t="s">
        <v>7</v>
      </c>
    </row>
    <row r="6" spans="1:2" ht="15" customHeight="1">
      <c r="A6" s="125" t="s">
        <v>8</v>
      </c>
      <c r="B6" s="126" t="s">
        <v>9</v>
      </c>
    </row>
    <row r="7" spans="1:2" ht="15" customHeight="1">
      <c r="A7" s="125" t="s">
        <v>10</v>
      </c>
      <c r="B7" s="126" t="s">
        <v>11</v>
      </c>
    </row>
    <row r="8" spans="1:2" ht="15" customHeight="1">
      <c r="A8" s="125" t="s">
        <v>12</v>
      </c>
      <c r="B8" s="126" t="s">
        <v>13</v>
      </c>
    </row>
    <row r="9" spans="1:2" ht="15" customHeight="1">
      <c r="A9" s="125" t="s">
        <v>14</v>
      </c>
      <c r="B9" s="126" t="s">
        <v>15</v>
      </c>
    </row>
    <row r="10" spans="1:2" ht="15" customHeight="1">
      <c r="A10" s="125" t="s">
        <v>16</v>
      </c>
      <c r="B10" s="126"/>
    </row>
    <row r="11" spans="1:2" ht="15" customHeight="1">
      <c r="A11" s="125" t="s">
        <v>17</v>
      </c>
      <c r="B11" s="126" t="s">
        <v>18</v>
      </c>
    </row>
    <row r="12" spans="1:2" ht="15" customHeight="1">
      <c r="A12" s="125" t="s">
        <v>19</v>
      </c>
      <c r="B12" s="126" t="s">
        <v>20</v>
      </c>
    </row>
    <row r="13" spans="1:2" ht="15" customHeight="1">
      <c r="A13" s="125" t="s">
        <v>21</v>
      </c>
      <c r="B13" s="126" t="s">
        <v>22</v>
      </c>
    </row>
    <row r="14" spans="1:2" ht="15" customHeight="1">
      <c r="A14" s="125" t="s">
        <v>23</v>
      </c>
      <c r="B14" s="126" t="s">
        <v>24</v>
      </c>
    </row>
    <row r="15" spans="1:2" ht="15" customHeight="1">
      <c r="A15" s="125" t="s">
        <v>25</v>
      </c>
      <c r="B15" s="126" t="s">
        <v>26</v>
      </c>
    </row>
    <row r="16" spans="1:2" ht="15" customHeight="1">
      <c r="A16" s="125" t="s">
        <v>27</v>
      </c>
      <c r="B16" s="126" t="s">
        <v>28</v>
      </c>
    </row>
    <row r="17" spans="1:2" ht="15" customHeight="1">
      <c r="A17" s="125" t="s">
        <v>29</v>
      </c>
      <c r="B17" s="126" t="s">
        <v>30</v>
      </c>
    </row>
    <row r="18" spans="1:2" ht="15" customHeight="1">
      <c r="A18" s="125" t="s">
        <v>31</v>
      </c>
      <c r="B18" s="126" t="s">
        <v>32</v>
      </c>
    </row>
    <row r="19" spans="1:2" ht="15" customHeight="1">
      <c r="A19" s="125" t="s">
        <v>33</v>
      </c>
      <c r="B19" s="126" t="s">
        <v>34</v>
      </c>
    </row>
    <row r="20" spans="1:2" ht="15" customHeight="1">
      <c r="A20" s="125" t="s">
        <v>35</v>
      </c>
      <c r="B20" s="126" t="s">
        <v>36</v>
      </c>
    </row>
    <row r="21" spans="1:2" ht="15" customHeight="1">
      <c r="A21" s="125" t="s">
        <v>37</v>
      </c>
      <c r="B21" s="126" t="s">
        <v>38</v>
      </c>
    </row>
    <row r="22" spans="1:2" ht="15" customHeight="1">
      <c r="A22" s="125" t="s">
        <v>39</v>
      </c>
      <c r="B22" s="126" t="s">
        <v>40</v>
      </c>
    </row>
    <row r="23" spans="1:2" ht="15" customHeight="1">
      <c r="A23" s="125" t="s">
        <v>41</v>
      </c>
      <c r="B23" s="126" t="s">
        <v>42</v>
      </c>
    </row>
    <row r="24" spans="1:2" ht="15" customHeight="1">
      <c r="A24" s="125" t="s">
        <v>43</v>
      </c>
      <c r="B24" s="126" t="s">
        <v>44</v>
      </c>
    </row>
    <row r="25" spans="1:2" ht="15" customHeight="1">
      <c r="A25" s="125" t="s">
        <v>45</v>
      </c>
      <c r="B25" s="126" t="s">
        <v>46</v>
      </c>
    </row>
    <row r="26" spans="1:2" ht="15" customHeight="1">
      <c r="A26" s="125" t="s">
        <v>47</v>
      </c>
      <c r="B26" s="126"/>
    </row>
    <row r="27" spans="1:2" ht="15" customHeight="1">
      <c r="A27" s="125" t="s">
        <v>48</v>
      </c>
      <c r="B27" s="126" t="s">
        <v>49</v>
      </c>
    </row>
    <row r="28" spans="1:2" ht="15" customHeight="1">
      <c r="A28" s="125" t="s">
        <v>50</v>
      </c>
      <c r="B28" s="126" t="s">
        <v>51</v>
      </c>
    </row>
    <row r="29" spans="1:2" ht="15" customHeight="1">
      <c r="A29" s="125" t="s">
        <v>52</v>
      </c>
      <c r="B29" s="126"/>
    </row>
    <row r="30" spans="1:2" ht="15" customHeight="1">
      <c r="A30" s="90"/>
      <c r="B30" s="122" t="s">
        <v>1</v>
      </c>
    </row>
  </sheetData>
  <sheetProtection/>
  <printOptions horizontalCentered="1"/>
  <pageMargins left="0.7513888888888889" right="0.7513888888888889" top="1" bottom="1" header="0.5" footer="0.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28">
      <selection activeCell="A31" sqref="A31:D31"/>
    </sheetView>
  </sheetViews>
  <sheetFormatPr defaultColWidth="8.8515625" defaultRowHeight="12.75"/>
  <cols>
    <col min="1" max="1" width="42.7109375" style="84" customWidth="1"/>
    <col min="2" max="2" width="5.421875" style="84" customWidth="1"/>
    <col min="3" max="4" width="37.28125" style="84" customWidth="1"/>
    <col min="5" max="16384" width="8.8515625" style="84" customWidth="1"/>
  </cols>
  <sheetData>
    <row r="1" spans="1:4" ht="27.75" customHeight="1">
      <c r="A1" s="85" t="s">
        <v>453</v>
      </c>
      <c r="B1" s="85"/>
      <c r="C1" s="85"/>
      <c r="D1" s="85"/>
    </row>
    <row r="2" spans="1:4" ht="15" customHeight="1">
      <c r="A2" s="90"/>
      <c r="B2" s="91"/>
      <c r="C2" s="91"/>
      <c r="D2" s="92" t="s">
        <v>454</v>
      </c>
    </row>
    <row r="3" spans="1:4" ht="15" customHeight="1">
      <c r="A3" s="86" t="s">
        <v>2</v>
      </c>
      <c r="B3" s="49"/>
      <c r="C3" s="49"/>
      <c r="D3" s="93" t="s">
        <v>55</v>
      </c>
    </row>
    <row r="4" spans="1:4" ht="27.75" customHeight="1">
      <c r="A4" s="50" t="s">
        <v>455</v>
      </c>
      <c r="B4" s="51" t="s">
        <v>59</v>
      </c>
      <c r="C4" s="51" t="s">
        <v>456</v>
      </c>
      <c r="D4" s="51" t="s">
        <v>457</v>
      </c>
    </row>
    <row r="5" spans="1:4" ht="27.75" customHeight="1">
      <c r="A5" s="50" t="s">
        <v>458</v>
      </c>
      <c r="B5" s="52" t="s">
        <v>59</v>
      </c>
      <c r="C5" s="51" t="s">
        <v>63</v>
      </c>
      <c r="D5" s="51" t="s">
        <v>64</v>
      </c>
    </row>
    <row r="6" spans="1:4" ht="27.75" customHeight="1">
      <c r="A6" s="59" t="s">
        <v>459</v>
      </c>
      <c r="B6" s="51" t="s">
        <v>63</v>
      </c>
      <c r="C6" s="94" t="s">
        <v>460</v>
      </c>
      <c r="D6" s="94" t="s">
        <v>460</v>
      </c>
    </row>
    <row r="7" spans="1:4" ht="27.75" customHeight="1">
      <c r="A7" s="53" t="s">
        <v>461</v>
      </c>
      <c r="B7" s="51" t="s">
        <v>64</v>
      </c>
      <c r="C7" s="95">
        <v>110000</v>
      </c>
      <c r="D7" s="96">
        <v>61911.82</v>
      </c>
    </row>
    <row r="8" spans="1:4" ht="27.75" customHeight="1">
      <c r="A8" s="53" t="s">
        <v>462</v>
      </c>
      <c r="B8" s="51" t="s">
        <v>72</v>
      </c>
      <c r="C8" s="95"/>
      <c r="D8" s="96"/>
    </row>
    <row r="9" spans="1:4" ht="27.75" customHeight="1">
      <c r="A9" s="53" t="s">
        <v>463</v>
      </c>
      <c r="B9" s="51" t="s">
        <v>76</v>
      </c>
      <c r="C9" s="95">
        <v>61500</v>
      </c>
      <c r="D9" s="96">
        <v>60411.82</v>
      </c>
    </row>
    <row r="10" spans="1:4" ht="27.75" customHeight="1">
      <c r="A10" s="53" t="s">
        <v>464</v>
      </c>
      <c r="B10" s="51" t="s">
        <v>80</v>
      </c>
      <c r="C10" s="95"/>
      <c r="D10" s="96"/>
    </row>
    <row r="11" spans="1:4" ht="27.75" customHeight="1">
      <c r="A11" s="53" t="s">
        <v>465</v>
      </c>
      <c r="B11" s="51" t="s">
        <v>84</v>
      </c>
      <c r="C11" s="95">
        <v>61500</v>
      </c>
      <c r="D11" s="96">
        <v>60411.82</v>
      </c>
    </row>
    <row r="12" spans="1:4" ht="27.75" customHeight="1">
      <c r="A12" s="53" t="s">
        <v>466</v>
      </c>
      <c r="B12" s="51" t="s">
        <v>88</v>
      </c>
      <c r="C12" s="95">
        <v>48500</v>
      </c>
      <c r="D12" s="96">
        <v>1500</v>
      </c>
    </row>
    <row r="13" spans="1:4" ht="27.75" customHeight="1">
      <c r="A13" s="53" t="s">
        <v>467</v>
      </c>
      <c r="B13" s="51" t="s">
        <v>92</v>
      </c>
      <c r="C13" s="94" t="s">
        <v>460</v>
      </c>
      <c r="D13" s="96">
        <v>1500</v>
      </c>
    </row>
    <row r="14" spans="1:4" ht="27.75" customHeight="1">
      <c r="A14" s="53" t="s">
        <v>468</v>
      </c>
      <c r="B14" s="51" t="s">
        <v>95</v>
      </c>
      <c r="C14" s="94" t="s">
        <v>460</v>
      </c>
      <c r="D14" s="96"/>
    </row>
    <row r="15" spans="1:4" ht="27.75" customHeight="1">
      <c r="A15" s="53" t="s">
        <v>469</v>
      </c>
      <c r="B15" s="51" t="s">
        <v>98</v>
      </c>
      <c r="C15" s="94" t="s">
        <v>460</v>
      </c>
      <c r="D15" s="96"/>
    </row>
    <row r="16" spans="1:4" ht="27.75" customHeight="1">
      <c r="A16" s="53" t="s">
        <v>470</v>
      </c>
      <c r="B16" s="51" t="s">
        <v>101</v>
      </c>
      <c r="C16" s="94" t="s">
        <v>460</v>
      </c>
      <c r="D16" s="94" t="s">
        <v>460</v>
      </c>
    </row>
    <row r="17" spans="1:4" ht="27.75" customHeight="1">
      <c r="A17" s="53" t="s">
        <v>471</v>
      </c>
      <c r="B17" s="51" t="s">
        <v>104</v>
      </c>
      <c r="C17" s="94" t="s">
        <v>460</v>
      </c>
      <c r="D17" s="97"/>
    </row>
    <row r="18" spans="1:4" ht="27.75" customHeight="1">
      <c r="A18" s="53" t="s">
        <v>472</v>
      </c>
      <c r="B18" s="51" t="s">
        <v>107</v>
      </c>
      <c r="C18" s="94" t="s">
        <v>460</v>
      </c>
      <c r="D18" s="97"/>
    </row>
    <row r="19" spans="1:4" ht="27.75" customHeight="1">
      <c r="A19" s="53" t="s">
        <v>473</v>
      </c>
      <c r="B19" s="51" t="s">
        <v>110</v>
      </c>
      <c r="C19" s="94" t="s">
        <v>460</v>
      </c>
      <c r="D19" s="97"/>
    </row>
    <row r="20" spans="1:4" ht="27.75" customHeight="1">
      <c r="A20" s="53" t="s">
        <v>474</v>
      </c>
      <c r="B20" s="51" t="s">
        <v>113</v>
      </c>
      <c r="C20" s="94" t="s">
        <v>460</v>
      </c>
      <c r="D20" s="97">
        <v>2</v>
      </c>
    </row>
    <row r="21" spans="1:4" ht="27.75" customHeight="1">
      <c r="A21" s="53" t="s">
        <v>475</v>
      </c>
      <c r="B21" s="51" t="s">
        <v>116</v>
      </c>
      <c r="C21" s="94" t="s">
        <v>460</v>
      </c>
      <c r="D21" s="97">
        <v>3</v>
      </c>
    </row>
    <row r="22" spans="1:4" ht="27.75" customHeight="1">
      <c r="A22" s="53" t="s">
        <v>476</v>
      </c>
      <c r="B22" s="51" t="s">
        <v>119</v>
      </c>
      <c r="C22" s="94" t="s">
        <v>460</v>
      </c>
      <c r="D22" s="97"/>
    </row>
    <row r="23" spans="1:4" ht="27.75" customHeight="1">
      <c r="A23" s="53" t="s">
        <v>477</v>
      </c>
      <c r="B23" s="51" t="s">
        <v>122</v>
      </c>
      <c r="C23" s="94" t="s">
        <v>460</v>
      </c>
      <c r="D23" s="97">
        <v>15</v>
      </c>
    </row>
    <row r="24" spans="1:4" ht="27.75" customHeight="1">
      <c r="A24" s="53" t="s">
        <v>478</v>
      </c>
      <c r="B24" s="51" t="s">
        <v>125</v>
      </c>
      <c r="C24" s="94" t="s">
        <v>460</v>
      </c>
      <c r="D24" s="97"/>
    </row>
    <row r="25" spans="1:4" ht="27.75" customHeight="1">
      <c r="A25" s="53" t="s">
        <v>479</v>
      </c>
      <c r="B25" s="51" t="s">
        <v>128</v>
      </c>
      <c r="C25" s="94" t="s">
        <v>460</v>
      </c>
      <c r="D25" s="97"/>
    </row>
    <row r="26" spans="1:4" ht="27.75" customHeight="1">
      <c r="A26" s="53" t="s">
        <v>480</v>
      </c>
      <c r="B26" s="51" t="s">
        <v>131</v>
      </c>
      <c r="C26" s="94" t="s">
        <v>460</v>
      </c>
      <c r="D26" s="97"/>
    </row>
    <row r="27" spans="1:4" ht="27.75" customHeight="1">
      <c r="A27" s="59" t="s">
        <v>481</v>
      </c>
      <c r="B27" s="51" t="s">
        <v>134</v>
      </c>
      <c r="C27" s="94" t="s">
        <v>460</v>
      </c>
      <c r="D27" s="96"/>
    </row>
    <row r="28" spans="1:4" ht="27.75" customHeight="1">
      <c r="A28" s="53" t="s">
        <v>482</v>
      </c>
      <c r="B28" s="51" t="s">
        <v>137</v>
      </c>
      <c r="C28" s="94" t="s">
        <v>460</v>
      </c>
      <c r="D28" s="96"/>
    </row>
    <row r="29" spans="1:4" ht="27.75" customHeight="1">
      <c r="A29" s="53" t="s">
        <v>483</v>
      </c>
      <c r="B29" s="51" t="s">
        <v>140</v>
      </c>
      <c r="C29" s="94" t="s">
        <v>460</v>
      </c>
      <c r="D29" s="96"/>
    </row>
    <row r="30" spans="1:4" ht="59.25" customHeight="1">
      <c r="A30" s="88" t="s">
        <v>484</v>
      </c>
      <c r="B30" s="56" t="s">
        <v>484</v>
      </c>
      <c r="C30" s="56" t="s">
        <v>484</v>
      </c>
      <c r="D30" s="56" t="s">
        <v>484</v>
      </c>
    </row>
    <row r="31" spans="1:4" ht="39" customHeight="1">
      <c r="A31" s="88" t="s">
        <v>485</v>
      </c>
      <c r="B31" s="56" t="s">
        <v>486</v>
      </c>
      <c r="C31" s="56" t="s">
        <v>486</v>
      </c>
      <c r="D31" s="56" t="s">
        <v>486</v>
      </c>
    </row>
  </sheetData>
  <sheetProtection/>
  <mergeCells count="4">
    <mergeCell ref="A1:D1"/>
    <mergeCell ref="A30:D30"/>
    <mergeCell ref="A31:D31"/>
    <mergeCell ref="B4:B5"/>
  </mergeCells>
  <printOptions horizontalCentered="1"/>
  <pageMargins left="0.7513888888888889" right="0.7513888888888889" top="1" bottom="1" header="0.5" footer="0.5"/>
  <pageSetup fitToHeight="1" fitToWidth="1" horizontalDpi="300" verticalDpi="300" orientation="portrait" paperSize="9" scale="71"/>
</worksheet>
</file>

<file path=xl/worksheets/sheet11.xml><?xml version="1.0" encoding="utf-8"?>
<worksheet xmlns="http://schemas.openxmlformats.org/spreadsheetml/2006/main" xmlns:r="http://schemas.openxmlformats.org/officeDocument/2006/relationships">
  <sheetPr>
    <outlinePr summaryBelow="0" summaryRight="0"/>
  </sheetPr>
  <dimension ref="A1:D15"/>
  <sheetViews>
    <sheetView view="pageBreakPreview" zoomScale="115" zoomScaleNormal="70" zoomScaleSheetLayoutView="115" workbookViewId="0" topLeftCell="A1">
      <selection activeCell="D18" sqref="D18"/>
    </sheetView>
  </sheetViews>
  <sheetFormatPr defaultColWidth="8.8515625" defaultRowHeight="12.75"/>
  <cols>
    <col min="1" max="1" width="12.421875" style="84" customWidth="1"/>
    <col min="2" max="2" width="13.7109375" style="84" customWidth="1"/>
    <col min="3" max="3" width="11.421875" style="84" customWidth="1"/>
    <col min="4" max="4" width="62.57421875" style="84" customWidth="1"/>
    <col min="5" max="16384" width="8.8515625" style="84" customWidth="1"/>
  </cols>
  <sheetData>
    <row r="1" spans="1:4" ht="27">
      <c r="A1" s="85" t="s">
        <v>487</v>
      </c>
      <c r="B1" s="85"/>
      <c r="C1" s="85"/>
      <c r="D1" s="85"/>
    </row>
    <row r="2" spans="1:4" ht="14.25">
      <c r="A2" s="86" t="s">
        <v>2</v>
      </c>
      <c r="B2" s="49"/>
      <c r="C2" s="49"/>
      <c r="D2" s="87" t="s">
        <v>488</v>
      </c>
    </row>
    <row r="3" spans="1:4" ht="261.75" customHeight="1">
      <c r="A3" s="88" t="s">
        <v>489</v>
      </c>
      <c r="B3" s="55" t="s">
        <v>490</v>
      </c>
      <c r="C3" s="56" t="s">
        <v>490</v>
      </c>
      <c r="D3" s="55" t="s">
        <v>491</v>
      </c>
    </row>
    <row r="4" spans="1:4" ht="156">
      <c r="A4" s="65" t="s">
        <v>489</v>
      </c>
      <c r="B4" s="55" t="s">
        <v>492</v>
      </c>
      <c r="C4" s="56" t="s">
        <v>492</v>
      </c>
      <c r="D4" s="89" t="s">
        <v>493</v>
      </c>
    </row>
    <row r="5" spans="1:4" ht="72">
      <c r="A5" s="65" t="s">
        <v>489</v>
      </c>
      <c r="B5" s="55" t="s">
        <v>494</v>
      </c>
      <c r="C5" s="56" t="s">
        <v>494</v>
      </c>
      <c r="D5" s="89" t="s">
        <v>495</v>
      </c>
    </row>
    <row r="6" spans="1:4" ht="60">
      <c r="A6" s="65" t="s">
        <v>489</v>
      </c>
      <c r="B6" s="55" t="s">
        <v>496</v>
      </c>
      <c r="C6" s="56" t="s">
        <v>496</v>
      </c>
      <c r="D6" s="89" t="s">
        <v>497</v>
      </c>
    </row>
    <row r="7" spans="1:4" ht="144">
      <c r="A7" s="65" t="s">
        <v>489</v>
      </c>
      <c r="B7" s="55" t="s">
        <v>498</v>
      </c>
      <c r="C7" s="56" t="s">
        <v>498</v>
      </c>
      <c r="D7" s="89" t="s">
        <v>499</v>
      </c>
    </row>
    <row r="8" spans="1:4" ht="36">
      <c r="A8" s="88" t="s">
        <v>500</v>
      </c>
      <c r="B8" s="55" t="s">
        <v>501</v>
      </c>
      <c r="C8" s="56" t="s">
        <v>501</v>
      </c>
      <c r="D8" s="89" t="s">
        <v>502</v>
      </c>
    </row>
    <row r="9" spans="1:4" ht="33" customHeight="1">
      <c r="A9" s="65" t="s">
        <v>500</v>
      </c>
      <c r="B9" s="55" t="s">
        <v>503</v>
      </c>
      <c r="C9" s="55" t="s">
        <v>504</v>
      </c>
      <c r="D9" s="89" t="s">
        <v>505</v>
      </c>
    </row>
    <row r="10" spans="1:4" ht="33" customHeight="1">
      <c r="A10" s="65" t="s">
        <v>500</v>
      </c>
      <c r="B10" s="56" t="s">
        <v>503</v>
      </c>
      <c r="C10" s="55" t="s">
        <v>506</v>
      </c>
      <c r="D10" s="89" t="s">
        <v>507</v>
      </c>
    </row>
    <row r="11" spans="1:4" ht="33" customHeight="1">
      <c r="A11" s="53" t="s">
        <v>508</v>
      </c>
      <c r="B11" s="58" t="s">
        <v>508</v>
      </c>
      <c r="C11" s="58" t="s">
        <v>508</v>
      </c>
      <c r="D11" s="89" t="s">
        <v>509</v>
      </c>
    </row>
    <row r="12" spans="1:4" ht="42" customHeight="1">
      <c r="A12" s="53" t="s">
        <v>510</v>
      </c>
      <c r="B12" s="58" t="s">
        <v>510</v>
      </c>
      <c r="C12" s="58" t="s">
        <v>510</v>
      </c>
      <c r="D12" s="89" t="s">
        <v>511</v>
      </c>
    </row>
    <row r="13" spans="1:4" ht="33" customHeight="1">
      <c r="A13" s="53" t="s">
        <v>512</v>
      </c>
      <c r="B13" s="58" t="s">
        <v>512</v>
      </c>
      <c r="C13" s="58" t="s">
        <v>512</v>
      </c>
      <c r="D13" s="89" t="s">
        <v>513</v>
      </c>
    </row>
    <row r="14" spans="1:4" ht="18.75" customHeight="1">
      <c r="A14" s="53" t="s">
        <v>514</v>
      </c>
      <c r="B14" s="58" t="s">
        <v>514</v>
      </c>
      <c r="C14" s="58" t="s">
        <v>514</v>
      </c>
      <c r="D14" s="54"/>
    </row>
    <row r="15" spans="1:4" ht="18.75" customHeight="1">
      <c r="A15" s="53" t="s">
        <v>515</v>
      </c>
      <c r="B15" s="58" t="s">
        <v>515</v>
      </c>
      <c r="C15" s="58" t="s">
        <v>515</v>
      </c>
      <c r="D15" s="54"/>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7513888888888889" right="0.7513888888888889" top="1" bottom="1" header="0.5" footer="0.5"/>
  <pageSetup horizontalDpi="300" verticalDpi="300" orientation="portrait" paperSize="9" scale="85"/>
  <headerFooter scaleWithDoc="0" alignWithMargins="0">
    <oddFooter>&amp;C&amp;A</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I55"/>
  <sheetViews>
    <sheetView view="pageBreakPreview" zoomScale="85" zoomScaleNormal="85" zoomScaleSheetLayoutView="85" workbookViewId="0" topLeftCell="A16">
      <selection activeCell="I23" sqref="I23"/>
    </sheetView>
  </sheetViews>
  <sheetFormatPr defaultColWidth="8.8515625" defaultRowHeight="12.75"/>
  <cols>
    <col min="1" max="1" width="16.00390625" style="44" customWidth="1"/>
    <col min="2" max="2" width="13.8515625" style="44" customWidth="1"/>
    <col min="3" max="3" width="19.140625" style="44" customWidth="1"/>
    <col min="4" max="4" width="16.00390625" style="44" customWidth="1"/>
    <col min="5" max="5" width="17.7109375" style="44" customWidth="1"/>
    <col min="6" max="8" width="16.00390625" style="44" customWidth="1"/>
    <col min="9" max="9" width="30.421875" style="44" customWidth="1"/>
    <col min="10" max="17" width="8.8515625" style="44" customWidth="1"/>
    <col min="18" max="18" width="12.00390625" style="44" customWidth="1"/>
    <col min="19" max="16384" width="8.8515625" style="44" customWidth="1"/>
  </cols>
  <sheetData>
    <row r="1" spans="1:9" ht="27.75" customHeight="1">
      <c r="A1" s="45"/>
      <c r="B1" s="46"/>
      <c r="C1" s="46"/>
      <c r="D1" s="46"/>
      <c r="E1" s="47" t="s">
        <v>516</v>
      </c>
      <c r="F1" s="46"/>
      <c r="G1" s="46"/>
      <c r="H1" s="46"/>
      <c r="I1" s="46"/>
    </row>
    <row r="2" spans="1:9" ht="15" customHeight="1">
      <c r="A2" s="48" t="s">
        <v>2</v>
      </c>
      <c r="B2" s="49"/>
      <c r="C2" s="49"/>
      <c r="D2" s="49"/>
      <c r="E2" s="49"/>
      <c r="F2" s="49"/>
      <c r="G2" s="49"/>
      <c r="H2" s="49"/>
      <c r="I2" s="77" t="s">
        <v>517</v>
      </c>
    </row>
    <row r="3" spans="1:9" ht="19.5" customHeight="1">
      <c r="A3" s="50" t="s">
        <v>518</v>
      </c>
      <c r="B3" s="51" t="s">
        <v>5</v>
      </c>
      <c r="C3" s="52"/>
      <c r="D3" s="52"/>
      <c r="E3" s="52"/>
      <c r="F3" s="52"/>
      <c r="G3" s="52"/>
      <c r="H3" s="52"/>
      <c r="I3" s="52"/>
    </row>
    <row r="4" spans="1:9" ht="19.5" customHeight="1">
      <c r="A4" s="50" t="s">
        <v>519</v>
      </c>
      <c r="B4" s="52" t="s">
        <v>519</v>
      </c>
      <c r="C4" s="52" t="s">
        <v>519</v>
      </c>
      <c r="D4" s="52" t="s">
        <v>519</v>
      </c>
      <c r="E4" s="52" t="s">
        <v>519</v>
      </c>
      <c r="F4" s="52" t="s">
        <v>519</v>
      </c>
      <c r="G4" s="52" t="s">
        <v>519</v>
      </c>
      <c r="H4" s="51" t="s">
        <v>520</v>
      </c>
      <c r="I4" s="52" t="s">
        <v>520</v>
      </c>
    </row>
    <row r="5" spans="1:9" ht="19.5" customHeight="1">
      <c r="A5" s="53" t="s">
        <v>521</v>
      </c>
      <c r="B5" s="54" t="s">
        <v>522</v>
      </c>
      <c r="C5" s="55" t="s">
        <v>523</v>
      </c>
      <c r="D5" s="56"/>
      <c r="E5" s="56"/>
      <c r="F5" s="56"/>
      <c r="G5" s="56"/>
      <c r="H5" s="56"/>
      <c r="I5" s="78" t="s">
        <v>524</v>
      </c>
    </row>
    <row r="6" spans="1:9" ht="19.5" customHeight="1">
      <c r="A6" s="57" t="s">
        <v>521</v>
      </c>
      <c r="B6" s="58" t="s">
        <v>522</v>
      </c>
      <c r="C6" s="56"/>
      <c r="D6" s="56"/>
      <c r="E6" s="56"/>
      <c r="F6" s="56"/>
      <c r="G6" s="56"/>
      <c r="H6" s="56"/>
      <c r="I6" s="79"/>
    </row>
    <row r="7" spans="1:9" ht="19.5" customHeight="1">
      <c r="A7" s="57" t="s">
        <v>521</v>
      </c>
      <c r="B7" s="54" t="s">
        <v>525</v>
      </c>
      <c r="C7" s="55" t="s">
        <v>526</v>
      </c>
      <c r="D7" s="56"/>
      <c r="E7" s="56"/>
      <c r="F7" s="56"/>
      <c r="G7" s="56"/>
      <c r="H7" s="56"/>
      <c r="I7" s="80" t="s">
        <v>527</v>
      </c>
    </row>
    <row r="8" spans="1:9" ht="19.5" customHeight="1">
      <c r="A8" s="57" t="s">
        <v>521</v>
      </c>
      <c r="B8" s="58" t="s">
        <v>525</v>
      </c>
      <c r="C8" s="56"/>
      <c r="D8" s="56"/>
      <c r="E8" s="56"/>
      <c r="F8" s="56"/>
      <c r="G8" s="56"/>
      <c r="H8" s="56"/>
      <c r="I8" s="81"/>
    </row>
    <row r="9" spans="1:9" ht="19.5" customHeight="1">
      <c r="A9" s="59" t="s">
        <v>528</v>
      </c>
      <c r="B9" s="60" t="s">
        <v>528</v>
      </c>
      <c r="C9" s="60" t="s">
        <v>528</v>
      </c>
      <c r="D9" s="60" t="s">
        <v>528</v>
      </c>
      <c r="E9" s="60" t="s">
        <v>528</v>
      </c>
      <c r="F9" s="60" t="s">
        <v>528</v>
      </c>
      <c r="G9" s="60" t="s">
        <v>528</v>
      </c>
      <c r="H9" s="60" t="s">
        <v>528</v>
      </c>
      <c r="I9" s="60" t="s">
        <v>528</v>
      </c>
    </row>
    <row r="10" spans="1:9" ht="19.5" customHeight="1">
      <c r="A10" s="50" t="s">
        <v>529</v>
      </c>
      <c r="B10" s="51" t="s">
        <v>530</v>
      </c>
      <c r="C10" s="52" t="s">
        <v>530</v>
      </c>
      <c r="D10" s="52" t="s">
        <v>530</v>
      </c>
      <c r="E10" s="52" t="s">
        <v>530</v>
      </c>
      <c r="F10" s="51" t="s">
        <v>531</v>
      </c>
      <c r="G10" s="52" t="s">
        <v>531</v>
      </c>
      <c r="H10" s="52" t="s">
        <v>531</v>
      </c>
      <c r="I10" s="52" t="s">
        <v>531</v>
      </c>
    </row>
    <row r="11" spans="1:9" ht="36.75" customHeight="1">
      <c r="A11" s="50" t="s">
        <v>532</v>
      </c>
      <c r="B11" s="61" t="s">
        <v>533</v>
      </c>
      <c r="C11" s="61"/>
      <c r="D11" s="61"/>
      <c r="E11" s="61"/>
      <c r="F11" s="61" t="s">
        <v>534</v>
      </c>
      <c r="G11" s="61"/>
      <c r="H11" s="61"/>
      <c r="I11" s="61"/>
    </row>
    <row r="12" spans="1:9" ht="162.75" customHeight="1">
      <c r="A12" s="62" t="s">
        <v>532</v>
      </c>
      <c r="B12" s="61"/>
      <c r="C12" s="61"/>
      <c r="D12" s="61"/>
      <c r="E12" s="61"/>
      <c r="F12" s="61"/>
      <c r="G12" s="61"/>
      <c r="H12" s="61"/>
      <c r="I12" s="61"/>
    </row>
    <row r="13" spans="1:9" ht="94.5" customHeight="1">
      <c r="A13" s="50" t="s">
        <v>535</v>
      </c>
      <c r="B13" s="55" t="s">
        <v>536</v>
      </c>
      <c r="C13" s="58"/>
      <c r="D13" s="58"/>
      <c r="E13" s="58"/>
      <c r="F13" s="51" t="s">
        <v>537</v>
      </c>
      <c r="G13" s="52" t="s">
        <v>537</v>
      </c>
      <c r="H13" s="52" t="s">
        <v>537</v>
      </c>
      <c r="I13" s="52" t="s">
        <v>537</v>
      </c>
    </row>
    <row r="14" spans="1:9" ht="70.5" customHeight="1">
      <c r="A14" s="62" t="s">
        <v>535</v>
      </c>
      <c r="B14" s="58"/>
      <c r="C14" s="58"/>
      <c r="D14" s="58"/>
      <c r="E14" s="58"/>
      <c r="F14" s="52" t="s">
        <v>537</v>
      </c>
      <c r="G14" s="52" t="s">
        <v>537</v>
      </c>
      <c r="H14" s="52" t="s">
        <v>537</v>
      </c>
      <c r="I14" s="52" t="s">
        <v>537</v>
      </c>
    </row>
    <row r="15" spans="1:9" ht="87.75" customHeight="1">
      <c r="A15" s="50" t="s">
        <v>538</v>
      </c>
      <c r="B15" s="61" t="s">
        <v>539</v>
      </c>
      <c r="C15" s="61"/>
      <c r="D15" s="61"/>
      <c r="E15" s="61"/>
      <c r="F15" s="51" t="s">
        <v>537</v>
      </c>
      <c r="G15" s="52" t="s">
        <v>537</v>
      </c>
      <c r="H15" s="52" t="s">
        <v>537</v>
      </c>
      <c r="I15" s="52" t="s">
        <v>537</v>
      </c>
    </row>
    <row r="16" spans="1:9" ht="61.5" customHeight="1">
      <c r="A16" s="62" t="s">
        <v>538</v>
      </c>
      <c r="B16" s="61"/>
      <c r="C16" s="61"/>
      <c r="D16" s="61"/>
      <c r="E16" s="61"/>
      <c r="F16" s="52" t="s">
        <v>537</v>
      </c>
      <c r="G16" s="52" t="s">
        <v>537</v>
      </c>
      <c r="H16" s="52" t="s">
        <v>537</v>
      </c>
      <c r="I16" s="52" t="s">
        <v>537</v>
      </c>
    </row>
    <row r="17" spans="1:9" ht="12.75">
      <c r="A17" s="59" t="s">
        <v>540</v>
      </c>
      <c r="B17" s="60" t="s">
        <v>540</v>
      </c>
      <c r="C17" s="60" t="s">
        <v>540</v>
      </c>
      <c r="D17" s="60" t="s">
        <v>540</v>
      </c>
      <c r="E17" s="60" t="s">
        <v>540</v>
      </c>
      <c r="F17" s="60" t="s">
        <v>540</v>
      </c>
      <c r="G17" s="60" t="s">
        <v>540</v>
      </c>
      <c r="H17" s="60" t="s">
        <v>540</v>
      </c>
      <c r="I17" s="60" t="s">
        <v>540</v>
      </c>
    </row>
    <row r="18" spans="1:9" ht="19.5" customHeight="1">
      <c r="A18" s="50" t="s">
        <v>541</v>
      </c>
      <c r="B18" s="51" t="s">
        <v>542</v>
      </c>
      <c r="C18" s="51" t="s">
        <v>543</v>
      </c>
      <c r="D18" s="51" t="s">
        <v>544</v>
      </c>
      <c r="E18" s="52" t="s">
        <v>544</v>
      </c>
      <c r="F18" s="52" t="s">
        <v>544</v>
      </c>
      <c r="G18" s="63" t="s">
        <v>545</v>
      </c>
      <c r="H18" s="51" t="s">
        <v>546</v>
      </c>
      <c r="I18" s="63" t="s">
        <v>547</v>
      </c>
    </row>
    <row r="19" spans="1:9" ht="19.5" customHeight="1">
      <c r="A19" s="62" t="s">
        <v>541</v>
      </c>
      <c r="B19" s="52" t="s">
        <v>542</v>
      </c>
      <c r="C19" s="52" t="s">
        <v>543</v>
      </c>
      <c r="D19" s="51" t="s">
        <v>548</v>
      </c>
      <c r="E19" s="51" t="s">
        <v>549</v>
      </c>
      <c r="F19" s="51" t="s">
        <v>550</v>
      </c>
      <c r="G19" s="64" t="s">
        <v>545</v>
      </c>
      <c r="H19" s="52" t="s">
        <v>546</v>
      </c>
      <c r="I19" s="64" t="s">
        <v>547</v>
      </c>
    </row>
    <row r="20" spans="1:9" s="42" customFormat="1" ht="132" customHeight="1">
      <c r="A20" s="65" t="s">
        <v>551</v>
      </c>
      <c r="B20" s="56" t="s">
        <v>552</v>
      </c>
      <c r="C20" s="64" t="s">
        <v>553</v>
      </c>
      <c r="D20" s="63">
        <v>1833.28</v>
      </c>
      <c r="E20" s="63">
        <v>1376.36</v>
      </c>
      <c r="F20" s="63">
        <v>456.92</v>
      </c>
      <c r="G20" s="63">
        <v>1692.9</v>
      </c>
      <c r="H20" s="66">
        <f>G20/D20</f>
        <v>0.9234268633269332</v>
      </c>
      <c r="I20" s="64"/>
    </row>
    <row r="21" spans="1:9" ht="19.5" customHeight="1">
      <c r="A21" s="59" t="s">
        <v>554</v>
      </c>
      <c r="B21" s="60" t="s">
        <v>554</v>
      </c>
      <c r="C21" s="60" t="s">
        <v>554</v>
      </c>
      <c r="D21" s="60" t="s">
        <v>554</v>
      </c>
      <c r="E21" s="60" t="s">
        <v>554</v>
      </c>
      <c r="F21" s="60" t="s">
        <v>554</v>
      </c>
      <c r="G21" s="60" t="s">
        <v>554</v>
      </c>
      <c r="H21" s="60" t="s">
        <v>554</v>
      </c>
      <c r="I21" s="60" t="s">
        <v>554</v>
      </c>
    </row>
    <row r="22" spans="1:9" ht="24" customHeight="1">
      <c r="A22" s="67" t="s">
        <v>555</v>
      </c>
      <c r="B22" s="68" t="s">
        <v>556</v>
      </c>
      <c r="C22" s="68" t="s">
        <v>557</v>
      </c>
      <c r="D22" s="68" t="s">
        <v>558</v>
      </c>
      <c r="E22" s="68" t="s">
        <v>559</v>
      </c>
      <c r="F22" s="68" t="s">
        <v>560</v>
      </c>
      <c r="G22" s="68" t="s">
        <v>561</v>
      </c>
      <c r="H22" s="68" t="s">
        <v>562</v>
      </c>
      <c r="I22" s="82" t="s">
        <v>562</v>
      </c>
    </row>
    <row r="23" spans="1:9" s="43" customFormat="1" ht="24" customHeight="1">
      <c r="A23" s="69" t="s">
        <v>563</v>
      </c>
      <c r="B23" s="69" t="s">
        <v>564</v>
      </c>
      <c r="C23" s="69" t="s">
        <v>565</v>
      </c>
      <c r="D23" s="70" t="s">
        <v>566</v>
      </c>
      <c r="E23" s="69">
        <v>90</v>
      </c>
      <c r="F23" s="70" t="s">
        <v>567</v>
      </c>
      <c r="G23" s="69">
        <v>92</v>
      </c>
      <c r="H23" s="71"/>
      <c r="I23" s="83"/>
    </row>
    <row r="24" spans="1:9" s="43" customFormat="1" ht="24" customHeight="1">
      <c r="A24" s="69" t="s">
        <v>563</v>
      </c>
      <c r="B24" s="69" t="s">
        <v>564</v>
      </c>
      <c r="C24" s="69" t="s">
        <v>568</v>
      </c>
      <c r="D24" s="70" t="s">
        <v>566</v>
      </c>
      <c r="E24" s="72">
        <v>90</v>
      </c>
      <c r="F24" s="70" t="s">
        <v>567</v>
      </c>
      <c r="G24" s="69">
        <v>92</v>
      </c>
      <c r="H24" s="71"/>
      <c r="I24" s="83"/>
    </row>
    <row r="25" spans="1:9" s="43" customFormat="1" ht="24" customHeight="1">
      <c r="A25" s="69" t="s">
        <v>563</v>
      </c>
      <c r="B25" s="69" t="s">
        <v>564</v>
      </c>
      <c r="C25" s="69" t="s">
        <v>569</v>
      </c>
      <c r="D25" s="70" t="s">
        <v>570</v>
      </c>
      <c r="E25" s="72">
        <v>100</v>
      </c>
      <c r="F25" s="70" t="s">
        <v>567</v>
      </c>
      <c r="G25" s="72">
        <v>100</v>
      </c>
      <c r="H25" s="71"/>
      <c r="I25" s="83"/>
    </row>
    <row r="26" spans="1:9" s="43" customFormat="1" ht="24" customHeight="1">
      <c r="A26" s="69" t="s">
        <v>563</v>
      </c>
      <c r="B26" s="69" t="s">
        <v>564</v>
      </c>
      <c r="C26" s="69" t="s">
        <v>571</v>
      </c>
      <c r="D26" s="70" t="s">
        <v>570</v>
      </c>
      <c r="E26" s="69">
        <v>1</v>
      </c>
      <c r="F26" s="73" t="s">
        <v>572</v>
      </c>
      <c r="G26" s="69">
        <v>1</v>
      </c>
      <c r="H26" s="71"/>
      <c r="I26" s="83"/>
    </row>
    <row r="27" spans="1:9" s="43" customFormat="1" ht="24" customHeight="1">
      <c r="A27" s="69" t="s">
        <v>573</v>
      </c>
      <c r="B27" s="69" t="s">
        <v>574</v>
      </c>
      <c r="C27" s="69" t="s">
        <v>575</v>
      </c>
      <c r="D27" s="70" t="s">
        <v>570</v>
      </c>
      <c r="E27" s="69">
        <v>1</v>
      </c>
      <c r="F27" s="73" t="s">
        <v>572</v>
      </c>
      <c r="G27" s="69">
        <v>1</v>
      </c>
      <c r="H27" s="71"/>
      <c r="I27" s="83"/>
    </row>
    <row r="28" spans="1:9" s="43" customFormat="1" ht="24" customHeight="1">
      <c r="A28" s="69" t="s">
        <v>576</v>
      </c>
      <c r="B28" s="69" t="s">
        <v>577</v>
      </c>
      <c r="C28" s="69" t="s">
        <v>578</v>
      </c>
      <c r="D28" s="70" t="s">
        <v>566</v>
      </c>
      <c r="E28" s="69">
        <v>90</v>
      </c>
      <c r="F28" s="70" t="s">
        <v>567</v>
      </c>
      <c r="G28" s="69">
        <v>91</v>
      </c>
      <c r="H28" s="71"/>
      <c r="I28" s="83"/>
    </row>
    <row r="29" spans="1:9" s="43" customFormat="1" ht="24" customHeight="1">
      <c r="A29" s="69" t="s">
        <v>563</v>
      </c>
      <c r="B29" s="69" t="s">
        <v>564</v>
      </c>
      <c r="C29" s="69" t="s">
        <v>579</v>
      </c>
      <c r="D29" s="70" t="s">
        <v>570</v>
      </c>
      <c r="E29" s="69">
        <v>10</v>
      </c>
      <c r="F29" s="73" t="s">
        <v>572</v>
      </c>
      <c r="G29" s="69">
        <v>10</v>
      </c>
      <c r="H29" s="71"/>
      <c r="I29" s="83"/>
    </row>
    <row r="30" spans="1:9" s="43" customFormat="1" ht="24" customHeight="1">
      <c r="A30" s="69" t="s">
        <v>576</v>
      </c>
      <c r="B30" s="69" t="s">
        <v>577</v>
      </c>
      <c r="C30" s="69" t="s">
        <v>578</v>
      </c>
      <c r="D30" s="70" t="s">
        <v>566</v>
      </c>
      <c r="E30" s="69">
        <v>100</v>
      </c>
      <c r="F30" s="70" t="s">
        <v>567</v>
      </c>
      <c r="G30" s="69">
        <v>100</v>
      </c>
      <c r="H30" s="71"/>
      <c r="I30" s="83"/>
    </row>
    <row r="31" spans="1:9" ht="19.5" customHeight="1">
      <c r="A31" s="22" t="s">
        <v>563</v>
      </c>
      <c r="B31" s="22" t="s">
        <v>564</v>
      </c>
      <c r="C31" s="22" t="s">
        <v>580</v>
      </c>
      <c r="D31" s="70" t="s">
        <v>570</v>
      </c>
      <c r="E31" s="22">
        <v>3</v>
      </c>
      <c r="F31" s="73" t="s">
        <v>179</v>
      </c>
      <c r="G31" s="22">
        <v>3</v>
      </c>
      <c r="H31" s="74"/>
      <c r="I31" s="83"/>
    </row>
    <row r="32" spans="1:9" ht="19.5" customHeight="1">
      <c r="A32" s="22" t="s">
        <v>563</v>
      </c>
      <c r="B32" s="22" t="s">
        <v>564</v>
      </c>
      <c r="C32" s="22" t="s">
        <v>581</v>
      </c>
      <c r="D32" s="70" t="s">
        <v>570</v>
      </c>
      <c r="E32" s="22" t="s">
        <v>582</v>
      </c>
      <c r="F32" s="73" t="s">
        <v>572</v>
      </c>
      <c r="G32" s="75">
        <v>11</v>
      </c>
      <c r="H32" s="74"/>
      <c r="I32" s="83"/>
    </row>
    <row r="33" spans="1:9" ht="19.5" customHeight="1">
      <c r="A33" s="22" t="s">
        <v>563</v>
      </c>
      <c r="B33" s="22" t="s">
        <v>564</v>
      </c>
      <c r="C33" s="22" t="s">
        <v>583</v>
      </c>
      <c r="D33" s="70" t="s">
        <v>570</v>
      </c>
      <c r="E33" s="22">
        <v>1</v>
      </c>
      <c r="F33" s="73" t="s">
        <v>584</v>
      </c>
      <c r="G33" s="75">
        <v>1</v>
      </c>
      <c r="H33" s="74"/>
      <c r="I33" s="83"/>
    </row>
    <row r="34" spans="1:9" ht="19.5" customHeight="1">
      <c r="A34" s="22" t="s">
        <v>563</v>
      </c>
      <c r="B34" s="22" t="s">
        <v>564</v>
      </c>
      <c r="C34" s="22" t="s">
        <v>585</v>
      </c>
      <c r="D34" s="70" t="s">
        <v>570</v>
      </c>
      <c r="E34" s="27">
        <v>1</v>
      </c>
      <c r="F34" s="73" t="s">
        <v>572</v>
      </c>
      <c r="G34" s="75">
        <v>1</v>
      </c>
      <c r="H34" s="74"/>
      <c r="I34" s="83"/>
    </row>
    <row r="35" spans="1:9" ht="19.5" customHeight="1">
      <c r="A35" s="22" t="s">
        <v>563</v>
      </c>
      <c r="B35" s="22" t="s">
        <v>564</v>
      </c>
      <c r="C35" s="22" t="s">
        <v>586</v>
      </c>
      <c r="D35" s="70" t="s">
        <v>570</v>
      </c>
      <c r="E35" s="22">
        <v>1</v>
      </c>
      <c r="F35" s="73" t="s">
        <v>584</v>
      </c>
      <c r="G35" s="76">
        <v>1</v>
      </c>
      <c r="H35" s="74"/>
      <c r="I35" s="83"/>
    </row>
    <row r="36" spans="1:9" ht="19.5" customHeight="1">
      <c r="A36" s="22" t="s">
        <v>563</v>
      </c>
      <c r="B36" s="22" t="s">
        <v>564</v>
      </c>
      <c r="C36" s="22" t="s">
        <v>587</v>
      </c>
      <c r="D36" s="70" t="s">
        <v>566</v>
      </c>
      <c r="E36" s="22">
        <v>10</v>
      </c>
      <c r="F36" s="73" t="s">
        <v>572</v>
      </c>
      <c r="G36" s="22">
        <v>24</v>
      </c>
      <c r="H36" s="74"/>
      <c r="I36" s="83"/>
    </row>
    <row r="37" spans="1:9" ht="19.5" customHeight="1">
      <c r="A37" s="22" t="s">
        <v>563</v>
      </c>
      <c r="B37" s="22" t="s">
        <v>564</v>
      </c>
      <c r="C37" s="22" t="s">
        <v>588</v>
      </c>
      <c r="D37" s="70" t="s">
        <v>570</v>
      </c>
      <c r="E37" s="22">
        <v>16</v>
      </c>
      <c r="F37" s="73" t="s">
        <v>572</v>
      </c>
      <c r="G37" s="22">
        <v>16</v>
      </c>
      <c r="H37" s="74"/>
      <c r="I37" s="83"/>
    </row>
    <row r="38" spans="1:9" ht="19.5" customHeight="1">
      <c r="A38" s="22" t="s">
        <v>573</v>
      </c>
      <c r="B38" s="22" t="s">
        <v>574</v>
      </c>
      <c r="C38" s="22" t="s">
        <v>589</v>
      </c>
      <c r="D38" s="70" t="s">
        <v>570</v>
      </c>
      <c r="E38" s="22">
        <v>1</v>
      </c>
      <c r="F38" s="24" t="s">
        <v>584</v>
      </c>
      <c r="G38" s="76">
        <v>1</v>
      </c>
      <c r="H38" s="74"/>
      <c r="I38" s="83"/>
    </row>
    <row r="39" spans="1:9" ht="19.5" customHeight="1">
      <c r="A39" s="22" t="s">
        <v>573</v>
      </c>
      <c r="B39" s="22" t="s">
        <v>590</v>
      </c>
      <c r="C39" s="22" t="s">
        <v>591</v>
      </c>
      <c r="D39" s="70" t="s">
        <v>570</v>
      </c>
      <c r="E39" s="22">
        <v>1</v>
      </c>
      <c r="F39" s="24" t="s">
        <v>179</v>
      </c>
      <c r="G39" s="76">
        <v>1</v>
      </c>
      <c r="H39" s="74"/>
      <c r="I39" s="83"/>
    </row>
    <row r="40" spans="1:9" ht="19.5" customHeight="1">
      <c r="A40" s="22" t="s">
        <v>573</v>
      </c>
      <c r="B40" s="22" t="s">
        <v>574</v>
      </c>
      <c r="C40" s="29" t="s">
        <v>592</v>
      </c>
      <c r="D40" s="70" t="s">
        <v>566</v>
      </c>
      <c r="E40" s="22">
        <v>5</v>
      </c>
      <c r="F40" s="73" t="s">
        <v>593</v>
      </c>
      <c r="G40" s="22">
        <v>16</v>
      </c>
      <c r="H40" s="74"/>
      <c r="I40" s="83"/>
    </row>
    <row r="41" spans="1:9" ht="19.5" customHeight="1">
      <c r="A41" s="22" t="s">
        <v>576</v>
      </c>
      <c r="B41" s="22" t="s">
        <v>577</v>
      </c>
      <c r="C41" s="22" t="s">
        <v>578</v>
      </c>
      <c r="D41" s="70" t="s">
        <v>566</v>
      </c>
      <c r="E41" s="27">
        <v>90</v>
      </c>
      <c r="F41" s="73" t="s">
        <v>567</v>
      </c>
      <c r="G41" s="22">
        <v>90</v>
      </c>
      <c r="H41" s="74"/>
      <c r="I41" s="83"/>
    </row>
    <row r="42" spans="1:9" ht="19.5" customHeight="1">
      <c r="A42" s="22" t="s">
        <v>563</v>
      </c>
      <c r="B42" s="22" t="s">
        <v>564</v>
      </c>
      <c r="C42" s="22" t="s">
        <v>594</v>
      </c>
      <c r="D42" s="70" t="s">
        <v>570</v>
      </c>
      <c r="E42" s="27">
        <v>1</v>
      </c>
      <c r="F42" s="24" t="s">
        <v>572</v>
      </c>
      <c r="G42" s="76">
        <v>1</v>
      </c>
      <c r="H42" s="74"/>
      <c r="I42" s="83"/>
    </row>
    <row r="43" spans="1:9" ht="19.5" customHeight="1">
      <c r="A43" s="22" t="s">
        <v>563</v>
      </c>
      <c r="B43" s="22" t="s">
        <v>564</v>
      </c>
      <c r="C43" s="22" t="s">
        <v>595</v>
      </c>
      <c r="D43" s="70" t="s">
        <v>570</v>
      </c>
      <c r="E43" s="27">
        <v>1</v>
      </c>
      <c r="F43" s="24" t="s">
        <v>572</v>
      </c>
      <c r="G43" s="76">
        <v>1</v>
      </c>
      <c r="H43" s="74"/>
      <c r="I43" s="83"/>
    </row>
    <row r="44" spans="1:9" ht="19.5" customHeight="1">
      <c r="A44" s="22" t="s">
        <v>563</v>
      </c>
      <c r="B44" s="22" t="s">
        <v>564</v>
      </c>
      <c r="C44" s="22" t="s">
        <v>596</v>
      </c>
      <c r="D44" s="70" t="s">
        <v>570</v>
      </c>
      <c r="E44" s="22">
        <v>1</v>
      </c>
      <c r="F44" s="24" t="s">
        <v>597</v>
      </c>
      <c r="G44" s="22">
        <v>1</v>
      </c>
      <c r="H44" s="74"/>
      <c r="I44" s="83"/>
    </row>
    <row r="45" spans="1:9" ht="19.5" customHeight="1">
      <c r="A45" s="22" t="s">
        <v>563</v>
      </c>
      <c r="B45" s="22" t="s">
        <v>564</v>
      </c>
      <c r="C45" s="22" t="s">
        <v>598</v>
      </c>
      <c r="D45" s="70" t="s">
        <v>570</v>
      </c>
      <c r="E45" s="27">
        <v>1</v>
      </c>
      <c r="F45" s="73" t="s">
        <v>572</v>
      </c>
      <c r="G45" s="27">
        <v>1</v>
      </c>
      <c r="H45" s="74"/>
      <c r="I45" s="83"/>
    </row>
    <row r="46" spans="1:9" ht="19.5" customHeight="1">
      <c r="A46" s="22" t="s">
        <v>563</v>
      </c>
      <c r="B46" s="22" t="s">
        <v>564</v>
      </c>
      <c r="C46" s="22" t="s">
        <v>599</v>
      </c>
      <c r="D46" s="70" t="s">
        <v>570</v>
      </c>
      <c r="E46" s="27">
        <v>1</v>
      </c>
      <c r="F46" s="73" t="s">
        <v>572</v>
      </c>
      <c r="G46" s="27">
        <v>1</v>
      </c>
      <c r="H46" s="74"/>
      <c r="I46" s="83"/>
    </row>
    <row r="47" spans="1:9" ht="19.5" customHeight="1">
      <c r="A47" s="22" t="s">
        <v>563</v>
      </c>
      <c r="B47" s="22" t="s">
        <v>564</v>
      </c>
      <c r="C47" s="22" t="s">
        <v>596</v>
      </c>
      <c r="D47" s="70" t="s">
        <v>570</v>
      </c>
      <c r="E47" s="22">
        <v>1</v>
      </c>
      <c r="F47" s="24" t="s">
        <v>597</v>
      </c>
      <c r="G47" s="22">
        <v>1</v>
      </c>
      <c r="H47" s="74"/>
      <c r="I47" s="83"/>
    </row>
    <row r="48" spans="1:9" ht="19.5" customHeight="1">
      <c r="A48" s="22" t="s">
        <v>563</v>
      </c>
      <c r="B48" s="22" t="s">
        <v>564</v>
      </c>
      <c r="C48" s="29" t="s">
        <v>600</v>
      </c>
      <c r="D48" s="70" t="s">
        <v>570</v>
      </c>
      <c r="E48" s="22">
        <v>1</v>
      </c>
      <c r="F48" s="73" t="s">
        <v>179</v>
      </c>
      <c r="G48" s="76">
        <v>1</v>
      </c>
      <c r="H48" s="74"/>
      <c r="I48" s="83"/>
    </row>
    <row r="49" spans="1:9" ht="19.5" customHeight="1">
      <c r="A49" s="22" t="s">
        <v>563</v>
      </c>
      <c r="B49" s="22" t="s">
        <v>564</v>
      </c>
      <c r="C49" s="29" t="s">
        <v>601</v>
      </c>
      <c r="D49" s="70" t="s">
        <v>570</v>
      </c>
      <c r="E49" s="22">
        <v>2</v>
      </c>
      <c r="F49" s="73" t="s">
        <v>179</v>
      </c>
      <c r="G49" s="76">
        <v>2</v>
      </c>
      <c r="H49" s="74"/>
      <c r="I49" s="83"/>
    </row>
    <row r="50" spans="1:9" ht="19.5" customHeight="1">
      <c r="A50" s="22" t="s">
        <v>573</v>
      </c>
      <c r="B50" s="22" t="s">
        <v>574</v>
      </c>
      <c r="C50" s="22" t="s">
        <v>602</v>
      </c>
      <c r="D50" s="70" t="s">
        <v>570</v>
      </c>
      <c r="E50" s="22">
        <v>1</v>
      </c>
      <c r="F50" s="73" t="s">
        <v>179</v>
      </c>
      <c r="G50" s="76">
        <v>1</v>
      </c>
      <c r="H50" s="74"/>
      <c r="I50" s="83"/>
    </row>
    <row r="51" spans="1:9" ht="19.5" customHeight="1">
      <c r="A51" s="22" t="s">
        <v>573</v>
      </c>
      <c r="B51" s="22" t="s">
        <v>574</v>
      </c>
      <c r="C51" s="22" t="s">
        <v>602</v>
      </c>
      <c r="D51" s="70" t="s">
        <v>570</v>
      </c>
      <c r="E51" s="22">
        <v>2</v>
      </c>
      <c r="F51" s="73" t="s">
        <v>179</v>
      </c>
      <c r="G51" s="22">
        <v>2</v>
      </c>
      <c r="H51" s="74"/>
      <c r="I51" s="83"/>
    </row>
    <row r="52" spans="1:9" ht="19.5" customHeight="1">
      <c r="A52" s="22" t="s">
        <v>573</v>
      </c>
      <c r="B52" s="22" t="s">
        <v>574</v>
      </c>
      <c r="C52" s="22" t="s">
        <v>603</v>
      </c>
      <c r="D52" s="70" t="s">
        <v>570</v>
      </c>
      <c r="E52" s="22">
        <v>3</v>
      </c>
      <c r="F52" s="73" t="s">
        <v>179</v>
      </c>
      <c r="G52" s="22">
        <v>3</v>
      </c>
      <c r="H52" s="74"/>
      <c r="I52" s="83"/>
    </row>
    <row r="53" spans="1:9" ht="19.5" customHeight="1">
      <c r="A53" s="22" t="s">
        <v>573</v>
      </c>
      <c r="B53" s="22" t="s">
        <v>574</v>
      </c>
      <c r="C53" s="22" t="s">
        <v>604</v>
      </c>
      <c r="D53" s="70" t="s">
        <v>570</v>
      </c>
      <c r="E53" s="22">
        <v>1</v>
      </c>
      <c r="F53" s="73" t="s">
        <v>179</v>
      </c>
      <c r="G53" s="22">
        <v>1</v>
      </c>
      <c r="H53" s="74"/>
      <c r="I53" s="83"/>
    </row>
    <row r="54" spans="1:9" ht="19.5" customHeight="1">
      <c r="A54" s="22" t="s">
        <v>576</v>
      </c>
      <c r="B54" s="22" t="s">
        <v>577</v>
      </c>
      <c r="C54" s="22" t="s">
        <v>578</v>
      </c>
      <c r="D54" s="70" t="s">
        <v>566</v>
      </c>
      <c r="E54" s="22">
        <v>90</v>
      </c>
      <c r="F54" s="73" t="s">
        <v>567</v>
      </c>
      <c r="G54" s="22">
        <v>93</v>
      </c>
      <c r="H54" s="74"/>
      <c r="I54" s="83"/>
    </row>
    <row r="55" spans="1:9" ht="19.5" customHeight="1">
      <c r="A55" s="53" t="s">
        <v>605</v>
      </c>
      <c r="B55" s="54"/>
      <c r="C55" s="58"/>
      <c r="D55" s="58"/>
      <c r="E55" s="58"/>
      <c r="F55" s="58"/>
      <c r="G55" s="58"/>
      <c r="H55" s="58"/>
      <c r="I55" s="58"/>
    </row>
  </sheetData>
  <sheetProtection/>
  <mergeCells count="33">
    <mergeCell ref="B3:I3"/>
    <mergeCell ref="A4:G4"/>
    <mergeCell ref="H4:I4"/>
    <mergeCell ref="A9:I9"/>
    <mergeCell ref="B10:E10"/>
    <mergeCell ref="F10:I10"/>
    <mergeCell ref="A17:I17"/>
    <mergeCell ref="D18:F18"/>
    <mergeCell ref="A21:I21"/>
    <mergeCell ref="H22:I22"/>
    <mergeCell ref="B55:I55"/>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horizontalCentered="1"/>
  <pageMargins left="0.7513888888888889" right="0.7513888888888889" top="1" bottom="1" header="0.5" footer="0.5"/>
  <pageSetup horizontalDpi="300" verticalDpi="300" orientation="landscape" paperSize="9" scale="75"/>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J42"/>
  <sheetViews>
    <sheetView zoomScale="55" zoomScaleNormal="55" zoomScaleSheetLayoutView="100" workbookViewId="0" topLeftCell="A1">
      <selection activeCell="M19" sqref="M19"/>
    </sheetView>
  </sheetViews>
  <sheetFormatPr defaultColWidth="8.8515625" defaultRowHeight="12.75"/>
  <cols>
    <col min="1" max="1" width="11.28125" style="1" customWidth="1"/>
    <col min="2" max="2" width="16.00390625" style="1" customWidth="1"/>
    <col min="3" max="3" width="44.57421875" style="1" customWidth="1"/>
    <col min="4" max="4" width="11.00390625" style="1" customWidth="1"/>
    <col min="5" max="5" width="12.7109375" style="1" customWidth="1"/>
    <col min="6" max="6" width="16.00390625" style="1" customWidth="1"/>
    <col min="7" max="7" width="12.421875" style="1" customWidth="1"/>
    <col min="8" max="8" width="12.8515625" style="1" customWidth="1"/>
    <col min="9" max="9" width="12.7109375" style="1" customWidth="1"/>
    <col min="10" max="10" width="15.00390625" style="1" customWidth="1"/>
    <col min="11" max="16384" width="8.8515625" style="1" customWidth="1"/>
  </cols>
  <sheetData>
    <row r="1" spans="1:10" s="1" customFormat="1" ht="27.75" customHeight="1">
      <c r="A1" s="2"/>
      <c r="B1" s="2"/>
      <c r="C1" s="2"/>
      <c r="D1" s="2"/>
      <c r="E1" s="3" t="s">
        <v>606</v>
      </c>
      <c r="F1" s="2"/>
      <c r="G1" s="2"/>
      <c r="H1" s="2"/>
      <c r="I1" s="2"/>
      <c r="J1" s="2"/>
    </row>
    <row r="2" spans="1:10" s="1" customFormat="1" ht="21.75" customHeight="1">
      <c r="A2" s="4" t="s">
        <v>607</v>
      </c>
      <c r="B2" s="5"/>
      <c r="C2" s="5"/>
      <c r="D2" s="5"/>
      <c r="E2" s="6"/>
      <c r="F2" s="5"/>
      <c r="G2" s="5"/>
      <c r="H2" s="5"/>
      <c r="I2" s="5"/>
      <c r="J2" s="34" t="s">
        <v>608</v>
      </c>
    </row>
    <row r="3" spans="1:10" s="1" customFormat="1" ht="21" customHeight="1">
      <c r="A3" s="7" t="s">
        <v>609</v>
      </c>
      <c r="B3" s="8"/>
      <c r="C3" s="8" t="s">
        <v>610</v>
      </c>
      <c r="D3" s="8"/>
      <c r="E3" s="8"/>
      <c r="F3" s="8"/>
      <c r="G3" s="8"/>
      <c r="H3" s="8"/>
      <c r="I3" s="8"/>
      <c r="J3" s="8"/>
    </row>
    <row r="4" spans="1:10" s="1" customFormat="1" ht="21" customHeight="1">
      <c r="A4" s="7" t="s">
        <v>611</v>
      </c>
      <c r="B4" s="8"/>
      <c r="C4" s="8" t="s">
        <v>612</v>
      </c>
      <c r="D4" s="8"/>
      <c r="E4" s="8"/>
      <c r="F4" s="8" t="s">
        <v>613</v>
      </c>
      <c r="G4" s="8" t="s">
        <v>5</v>
      </c>
      <c r="H4" s="8"/>
      <c r="I4" s="8"/>
      <c r="J4" s="8"/>
    </row>
    <row r="5" spans="1:10" s="1" customFormat="1" ht="21" customHeight="1">
      <c r="A5" s="9" t="s">
        <v>614</v>
      </c>
      <c r="B5" s="10"/>
      <c r="C5" s="8"/>
      <c r="D5" s="8" t="s">
        <v>615</v>
      </c>
      <c r="E5" s="8" t="s">
        <v>616</v>
      </c>
      <c r="F5" s="8" t="s">
        <v>617</v>
      </c>
      <c r="G5" s="8" t="s">
        <v>618</v>
      </c>
      <c r="H5" s="8" t="s">
        <v>619</v>
      </c>
      <c r="I5" s="8" t="s">
        <v>620</v>
      </c>
      <c r="J5" s="8"/>
    </row>
    <row r="6" spans="1:10" s="1" customFormat="1" ht="21" customHeight="1">
      <c r="A6" s="9"/>
      <c r="B6" s="10"/>
      <c r="C6" s="8" t="s">
        <v>621</v>
      </c>
      <c r="D6" s="11">
        <f>D7+D8</f>
        <v>216.2857</v>
      </c>
      <c r="E6" s="11">
        <f>E7+E8</f>
        <v>216.2857</v>
      </c>
      <c r="F6" s="11">
        <v>161.76</v>
      </c>
      <c r="G6" s="11">
        <v>10</v>
      </c>
      <c r="H6" s="11">
        <f>F6/E6</f>
        <v>0.7478996530977313</v>
      </c>
      <c r="I6" s="35">
        <v>75</v>
      </c>
      <c r="J6" s="36"/>
    </row>
    <row r="7" spans="1:10" s="1" customFormat="1" ht="21" customHeight="1">
      <c r="A7" s="9"/>
      <c r="B7" s="10"/>
      <c r="C7" s="8" t="s">
        <v>622</v>
      </c>
      <c r="D7" s="11">
        <v>195.54</v>
      </c>
      <c r="E7" s="11">
        <v>195.54</v>
      </c>
      <c r="F7" s="11"/>
      <c r="G7" s="11" t="s">
        <v>460</v>
      </c>
      <c r="H7" s="11"/>
      <c r="I7" s="8" t="s">
        <v>460</v>
      </c>
      <c r="J7" s="8"/>
    </row>
    <row r="8" spans="1:10" s="1" customFormat="1" ht="21" customHeight="1">
      <c r="A8" s="9"/>
      <c r="B8" s="10"/>
      <c r="C8" s="8" t="s">
        <v>623</v>
      </c>
      <c r="D8" s="11">
        <v>20.7457</v>
      </c>
      <c r="E8" s="11">
        <v>20.7457</v>
      </c>
      <c r="F8" s="11"/>
      <c r="G8" s="11" t="s">
        <v>460</v>
      </c>
      <c r="H8" s="12"/>
      <c r="I8" s="8" t="s">
        <v>460</v>
      </c>
      <c r="J8" s="8"/>
    </row>
    <row r="9" spans="1:10" s="1" customFormat="1" ht="21" customHeight="1">
      <c r="A9" s="9"/>
      <c r="B9" s="10"/>
      <c r="C9" s="8" t="s">
        <v>624</v>
      </c>
      <c r="D9" s="11"/>
      <c r="E9" s="11"/>
      <c r="F9" s="12"/>
      <c r="G9" s="11" t="s">
        <v>460</v>
      </c>
      <c r="H9" s="12"/>
      <c r="I9" s="8" t="s">
        <v>460</v>
      </c>
      <c r="J9" s="8"/>
    </row>
    <row r="10" spans="1:10" s="1" customFormat="1" ht="21" customHeight="1">
      <c r="A10" s="9" t="s">
        <v>625</v>
      </c>
      <c r="B10" s="8" t="s">
        <v>626</v>
      </c>
      <c r="C10" s="8"/>
      <c r="D10" s="8"/>
      <c r="E10" s="8"/>
      <c r="F10" s="8" t="s">
        <v>531</v>
      </c>
      <c r="G10" s="8"/>
      <c r="H10" s="8"/>
      <c r="I10" s="8"/>
      <c r="J10" s="8"/>
    </row>
    <row r="11" spans="1:10" s="1" customFormat="1" ht="66" customHeight="1">
      <c r="A11" s="9"/>
      <c r="B11" s="13" t="s">
        <v>627</v>
      </c>
      <c r="C11" s="14"/>
      <c r="D11" s="14"/>
      <c r="E11" s="15"/>
      <c r="F11" s="13" t="s">
        <v>628</v>
      </c>
      <c r="G11" s="16"/>
      <c r="H11" s="16"/>
      <c r="I11" s="16"/>
      <c r="J11" s="37"/>
    </row>
    <row r="12" spans="1:10" s="1" customFormat="1" ht="63.75" customHeight="1">
      <c r="A12" s="9"/>
      <c r="B12" s="17"/>
      <c r="C12" s="18"/>
      <c r="D12" s="18"/>
      <c r="E12" s="19"/>
      <c r="F12" s="20"/>
      <c r="G12" s="21"/>
      <c r="H12" s="21"/>
      <c r="I12" s="21"/>
      <c r="J12" s="38"/>
    </row>
    <row r="13" spans="1:10" s="1" customFormat="1" ht="21" customHeight="1">
      <c r="A13" s="7" t="s">
        <v>629</v>
      </c>
      <c r="B13" s="8"/>
      <c r="C13" s="8"/>
      <c r="D13" s="8" t="s">
        <v>630</v>
      </c>
      <c r="E13" s="8"/>
      <c r="F13" s="8"/>
      <c r="G13" s="8" t="s">
        <v>561</v>
      </c>
      <c r="H13" s="8" t="s">
        <v>618</v>
      </c>
      <c r="I13" s="8" t="s">
        <v>620</v>
      </c>
      <c r="J13" s="39" t="s">
        <v>562</v>
      </c>
    </row>
    <row r="14" spans="1:10" s="1" customFormat="1" ht="21" customHeight="1">
      <c r="A14" s="7" t="s">
        <v>555</v>
      </c>
      <c r="B14" s="8" t="s">
        <v>556</v>
      </c>
      <c r="C14" s="8" t="s">
        <v>557</v>
      </c>
      <c r="D14" s="8" t="s">
        <v>558</v>
      </c>
      <c r="E14" s="8" t="s">
        <v>559</v>
      </c>
      <c r="F14" s="8" t="s">
        <v>560</v>
      </c>
      <c r="G14" s="8"/>
      <c r="H14" s="8"/>
      <c r="I14" s="8"/>
      <c r="J14" s="9"/>
    </row>
    <row r="15" spans="1:10" s="1" customFormat="1" ht="21" customHeight="1">
      <c r="A15" s="22" t="s">
        <v>563</v>
      </c>
      <c r="B15" s="22" t="s">
        <v>564</v>
      </c>
      <c r="C15" s="22" t="s">
        <v>580</v>
      </c>
      <c r="D15" s="23" t="s">
        <v>570</v>
      </c>
      <c r="E15" s="22">
        <v>3</v>
      </c>
      <c r="F15" s="24" t="s">
        <v>179</v>
      </c>
      <c r="G15" s="22">
        <v>3</v>
      </c>
      <c r="H15" s="25">
        <v>4</v>
      </c>
      <c r="I15" s="25">
        <v>4</v>
      </c>
      <c r="J15" s="40" t="s">
        <v>631</v>
      </c>
    </row>
    <row r="16" spans="1:10" s="1" customFormat="1" ht="21" customHeight="1">
      <c r="A16" s="22" t="s">
        <v>563</v>
      </c>
      <c r="B16" s="22" t="s">
        <v>564</v>
      </c>
      <c r="C16" s="22" t="s">
        <v>581</v>
      </c>
      <c r="D16" s="23" t="s">
        <v>570</v>
      </c>
      <c r="E16" s="22">
        <v>5</v>
      </c>
      <c r="F16" s="24" t="s">
        <v>572</v>
      </c>
      <c r="G16" s="26">
        <v>11</v>
      </c>
      <c r="H16" s="25">
        <v>4</v>
      </c>
      <c r="I16" s="25">
        <v>4</v>
      </c>
      <c r="J16" s="40" t="s">
        <v>631</v>
      </c>
    </row>
    <row r="17" spans="1:10" s="1" customFormat="1" ht="21" customHeight="1">
      <c r="A17" s="22" t="s">
        <v>563</v>
      </c>
      <c r="B17" s="22" t="s">
        <v>564</v>
      </c>
      <c r="C17" s="22" t="s">
        <v>583</v>
      </c>
      <c r="D17" s="23" t="s">
        <v>570</v>
      </c>
      <c r="E17" s="22">
        <v>1</v>
      </c>
      <c r="F17" s="24" t="s">
        <v>584</v>
      </c>
      <c r="G17" s="26">
        <v>1</v>
      </c>
      <c r="H17" s="25">
        <v>6</v>
      </c>
      <c r="I17" s="25">
        <v>6</v>
      </c>
      <c r="J17" s="40" t="s">
        <v>631</v>
      </c>
    </row>
    <row r="18" spans="1:10" s="1" customFormat="1" ht="21" customHeight="1">
      <c r="A18" s="22" t="s">
        <v>563</v>
      </c>
      <c r="B18" s="22" t="s">
        <v>564</v>
      </c>
      <c r="C18" s="22" t="s">
        <v>585</v>
      </c>
      <c r="D18" s="23" t="s">
        <v>570</v>
      </c>
      <c r="E18" s="27">
        <v>1</v>
      </c>
      <c r="F18" s="24" t="s">
        <v>572</v>
      </c>
      <c r="G18" s="26">
        <v>1</v>
      </c>
      <c r="H18" s="25">
        <v>8</v>
      </c>
      <c r="I18" s="25">
        <v>8</v>
      </c>
      <c r="J18" s="40" t="s">
        <v>631</v>
      </c>
    </row>
    <row r="19" spans="1:10" s="1" customFormat="1" ht="21" customHeight="1">
      <c r="A19" s="22" t="s">
        <v>563</v>
      </c>
      <c r="B19" s="22" t="s">
        <v>564</v>
      </c>
      <c r="C19" s="22" t="s">
        <v>586</v>
      </c>
      <c r="D19" s="23" t="s">
        <v>570</v>
      </c>
      <c r="E19" s="22">
        <v>1</v>
      </c>
      <c r="F19" s="24" t="s">
        <v>584</v>
      </c>
      <c r="G19" s="28">
        <v>1</v>
      </c>
      <c r="H19" s="25">
        <v>2</v>
      </c>
      <c r="I19" s="25">
        <v>1.5</v>
      </c>
      <c r="J19" s="40" t="s">
        <v>631</v>
      </c>
    </row>
    <row r="20" spans="1:10" s="1" customFormat="1" ht="21" customHeight="1">
      <c r="A20" s="22" t="s">
        <v>563</v>
      </c>
      <c r="B20" s="22" t="s">
        <v>564</v>
      </c>
      <c r="C20" s="22" t="s">
        <v>587</v>
      </c>
      <c r="D20" s="23" t="s">
        <v>566</v>
      </c>
      <c r="E20" s="22">
        <v>10</v>
      </c>
      <c r="F20" s="24" t="s">
        <v>572</v>
      </c>
      <c r="G20" s="22">
        <v>24</v>
      </c>
      <c r="H20" s="25">
        <v>5</v>
      </c>
      <c r="I20" s="25">
        <v>5</v>
      </c>
      <c r="J20" s="40" t="s">
        <v>631</v>
      </c>
    </row>
    <row r="21" spans="1:10" s="1" customFormat="1" ht="21" customHeight="1">
      <c r="A21" s="22" t="s">
        <v>563</v>
      </c>
      <c r="B21" s="22" t="s">
        <v>564</v>
      </c>
      <c r="C21" s="22" t="s">
        <v>588</v>
      </c>
      <c r="D21" s="23" t="s">
        <v>570</v>
      </c>
      <c r="E21" s="22">
        <v>16</v>
      </c>
      <c r="F21" s="24" t="s">
        <v>572</v>
      </c>
      <c r="G21" s="22">
        <v>16</v>
      </c>
      <c r="H21" s="25">
        <v>5</v>
      </c>
      <c r="I21" s="25">
        <v>5</v>
      </c>
      <c r="J21" s="40" t="s">
        <v>631</v>
      </c>
    </row>
    <row r="22" spans="1:10" s="1" customFormat="1" ht="21" customHeight="1">
      <c r="A22" s="22" t="s">
        <v>573</v>
      </c>
      <c r="B22" s="22" t="s">
        <v>574</v>
      </c>
      <c r="C22" s="22" t="s">
        <v>589</v>
      </c>
      <c r="D22" s="23" t="s">
        <v>570</v>
      </c>
      <c r="E22" s="22">
        <v>1</v>
      </c>
      <c r="F22" s="24" t="s">
        <v>584</v>
      </c>
      <c r="G22" s="28">
        <v>1</v>
      </c>
      <c r="H22" s="25">
        <v>5</v>
      </c>
      <c r="I22" s="25">
        <v>5</v>
      </c>
      <c r="J22" s="40" t="s">
        <v>631</v>
      </c>
    </row>
    <row r="23" spans="1:10" s="1" customFormat="1" ht="21" customHeight="1">
      <c r="A23" s="22" t="s">
        <v>573</v>
      </c>
      <c r="B23" s="22" t="s">
        <v>590</v>
      </c>
      <c r="C23" s="22" t="s">
        <v>591</v>
      </c>
      <c r="D23" s="23" t="s">
        <v>570</v>
      </c>
      <c r="E23" s="22">
        <v>1</v>
      </c>
      <c r="F23" s="24" t="s">
        <v>179</v>
      </c>
      <c r="G23" s="28">
        <v>1</v>
      </c>
      <c r="H23" s="25">
        <v>3</v>
      </c>
      <c r="I23" s="25">
        <v>3</v>
      </c>
      <c r="J23" s="40" t="s">
        <v>631</v>
      </c>
    </row>
    <row r="24" spans="1:10" s="1" customFormat="1" ht="21" customHeight="1">
      <c r="A24" s="22" t="s">
        <v>573</v>
      </c>
      <c r="B24" s="22" t="s">
        <v>574</v>
      </c>
      <c r="C24" s="29" t="s">
        <v>592</v>
      </c>
      <c r="D24" s="23" t="s">
        <v>566</v>
      </c>
      <c r="E24" s="22">
        <v>5</v>
      </c>
      <c r="F24" s="24" t="s">
        <v>593</v>
      </c>
      <c r="G24" s="22">
        <v>16</v>
      </c>
      <c r="H24" s="25">
        <v>3</v>
      </c>
      <c r="I24" s="25">
        <v>3</v>
      </c>
      <c r="J24" s="40" t="s">
        <v>631</v>
      </c>
    </row>
    <row r="25" spans="1:10" s="1" customFormat="1" ht="21" customHeight="1">
      <c r="A25" s="22" t="s">
        <v>576</v>
      </c>
      <c r="B25" s="22" t="s">
        <v>577</v>
      </c>
      <c r="C25" s="22" t="s">
        <v>578</v>
      </c>
      <c r="D25" s="23" t="s">
        <v>566</v>
      </c>
      <c r="E25" s="27">
        <v>90</v>
      </c>
      <c r="F25" s="23" t="s">
        <v>567</v>
      </c>
      <c r="G25" s="22">
        <v>90</v>
      </c>
      <c r="H25" s="25">
        <v>2</v>
      </c>
      <c r="I25" s="25">
        <v>2</v>
      </c>
      <c r="J25" s="40" t="s">
        <v>631</v>
      </c>
    </row>
    <row r="26" spans="1:10" s="1" customFormat="1" ht="21" customHeight="1">
      <c r="A26" s="22" t="s">
        <v>563</v>
      </c>
      <c r="B26" s="22" t="s">
        <v>564</v>
      </c>
      <c r="C26" s="22" t="s">
        <v>594</v>
      </c>
      <c r="D26" s="23" t="s">
        <v>570</v>
      </c>
      <c r="E26" s="27">
        <v>1</v>
      </c>
      <c r="F26" s="24" t="s">
        <v>572</v>
      </c>
      <c r="G26" s="28">
        <v>1</v>
      </c>
      <c r="H26" s="25">
        <v>6</v>
      </c>
      <c r="I26" s="25">
        <v>6</v>
      </c>
      <c r="J26" s="40" t="s">
        <v>631</v>
      </c>
    </row>
    <row r="27" spans="1:10" s="1" customFormat="1" ht="21" customHeight="1">
      <c r="A27" s="22">
        <v>5</v>
      </c>
      <c r="B27" s="22" t="s">
        <v>564</v>
      </c>
      <c r="C27" s="22" t="s">
        <v>595</v>
      </c>
      <c r="D27" s="23" t="s">
        <v>570</v>
      </c>
      <c r="E27" s="27">
        <v>1</v>
      </c>
      <c r="F27" s="24" t="s">
        <v>572</v>
      </c>
      <c r="G27" s="28">
        <v>1</v>
      </c>
      <c r="H27" s="25">
        <v>5</v>
      </c>
      <c r="I27" s="25">
        <v>5</v>
      </c>
      <c r="J27" s="40" t="s">
        <v>631</v>
      </c>
    </row>
    <row r="28" spans="1:10" s="1" customFormat="1" ht="21" customHeight="1">
      <c r="A28" s="22" t="s">
        <v>563</v>
      </c>
      <c r="B28" s="22" t="s">
        <v>564</v>
      </c>
      <c r="C28" s="22" t="s">
        <v>596</v>
      </c>
      <c r="D28" s="23" t="s">
        <v>570</v>
      </c>
      <c r="E28" s="22">
        <v>1</v>
      </c>
      <c r="F28" s="24" t="s">
        <v>597</v>
      </c>
      <c r="G28" s="22">
        <v>1</v>
      </c>
      <c r="H28" s="25">
        <v>2</v>
      </c>
      <c r="I28" s="25">
        <v>2</v>
      </c>
      <c r="J28" s="40" t="s">
        <v>631</v>
      </c>
    </row>
    <row r="29" spans="1:10" s="1" customFormat="1" ht="34.5" customHeight="1">
      <c r="A29" s="22" t="s">
        <v>563</v>
      </c>
      <c r="B29" s="22" t="s">
        <v>564</v>
      </c>
      <c r="C29" s="22" t="s">
        <v>598</v>
      </c>
      <c r="D29" s="23" t="s">
        <v>570</v>
      </c>
      <c r="E29" s="27">
        <v>1</v>
      </c>
      <c r="F29" s="24" t="s">
        <v>572</v>
      </c>
      <c r="G29" s="27">
        <v>1</v>
      </c>
      <c r="H29" s="25">
        <v>6</v>
      </c>
      <c r="I29" s="25">
        <v>5</v>
      </c>
      <c r="J29" s="40" t="s">
        <v>631</v>
      </c>
    </row>
    <row r="30" spans="1:10" s="1" customFormat="1" ht="21" customHeight="1">
      <c r="A30" s="22" t="s">
        <v>563</v>
      </c>
      <c r="B30" s="22" t="s">
        <v>564</v>
      </c>
      <c r="C30" s="22" t="s">
        <v>599</v>
      </c>
      <c r="D30" s="23" t="s">
        <v>570</v>
      </c>
      <c r="E30" s="27">
        <v>1</v>
      </c>
      <c r="F30" s="24" t="s">
        <v>572</v>
      </c>
      <c r="G30" s="27">
        <v>1</v>
      </c>
      <c r="H30" s="25">
        <v>6</v>
      </c>
      <c r="I30" s="25">
        <v>6</v>
      </c>
      <c r="J30" s="40" t="s">
        <v>631</v>
      </c>
    </row>
    <row r="31" spans="1:10" s="1" customFormat="1" ht="21" customHeight="1">
      <c r="A31" s="22" t="s">
        <v>563</v>
      </c>
      <c r="B31" s="22" t="s">
        <v>564</v>
      </c>
      <c r="C31" s="22" t="s">
        <v>596</v>
      </c>
      <c r="D31" s="23" t="s">
        <v>570</v>
      </c>
      <c r="E31" s="22">
        <v>1</v>
      </c>
      <c r="F31" s="24" t="s">
        <v>597</v>
      </c>
      <c r="G31" s="22">
        <v>1</v>
      </c>
      <c r="H31" s="25">
        <v>2</v>
      </c>
      <c r="I31" s="25">
        <v>1.5</v>
      </c>
      <c r="J31" s="40" t="s">
        <v>631</v>
      </c>
    </row>
    <row r="32" spans="1:10" s="1" customFormat="1" ht="36" customHeight="1">
      <c r="A32" s="22" t="s">
        <v>563</v>
      </c>
      <c r="B32" s="22" t="s">
        <v>564</v>
      </c>
      <c r="C32" s="29" t="s">
        <v>600</v>
      </c>
      <c r="D32" s="23" t="s">
        <v>570</v>
      </c>
      <c r="E32" s="22">
        <v>1</v>
      </c>
      <c r="F32" s="24" t="s">
        <v>179</v>
      </c>
      <c r="G32" s="28">
        <v>1</v>
      </c>
      <c r="H32" s="25">
        <v>8</v>
      </c>
      <c r="I32" s="25">
        <v>8</v>
      </c>
      <c r="J32" s="40" t="s">
        <v>631</v>
      </c>
    </row>
    <row r="33" spans="1:10" s="1" customFormat="1" ht="27.75" customHeight="1">
      <c r="A33" s="22" t="s">
        <v>563</v>
      </c>
      <c r="B33" s="22" t="s">
        <v>564</v>
      </c>
      <c r="C33" s="29" t="s">
        <v>601</v>
      </c>
      <c r="D33" s="23" t="s">
        <v>570</v>
      </c>
      <c r="E33" s="22">
        <v>2</v>
      </c>
      <c r="F33" s="24" t="s">
        <v>179</v>
      </c>
      <c r="G33" s="28">
        <v>2</v>
      </c>
      <c r="H33" s="25">
        <v>8</v>
      </c>
      <c r="I33" s="25">
        <v>8</v>
      </c>
      <c r="J33" s="40" t="s">
        <v>631</v>
      </c>
    </row>
    <row r="34" spans="1:10" s="1" customFormat="1" ht="21" customHeight="1">
      <c r="A34" s="22" t="s">
        <v>573</v>
      </c>
      <c r="B34" s="22" t="s">
        <v>574</v>
      </c>
      <c r="C34" s="22" t="s">
        <v>602</v>
      </c>
      <c r="D34" s="23" t="s">
        <v>570</v>
      </c>
      <c r="E34" s="22">
        <v>1</v>
      </c>
      <c r="F34" s="24" t="s">
        <v>179</v>
      </c>
      <c r="G34" s="28">
        <v>1</v>
      </c>
      <c r="H34" s="25">
        <v>3</v>
      </c>
      <c r="I34" s="25">
        <v>2.8</v>
      </c>
      <c r="J34" s="40" t="s">
        <v>631</v>
      </c>
    </row>
    <row r="35" spans="1:10" s="1" customFormat="1" ht="21" customHeight="1">
      <c r="A35" s="22" t="s">
        <v>573</v>
      </c>
      <c r="B35" s="22" t="s">
        <v>574</v>
      </c>
      <c r="C35" s="22" t="s">
        <v>603</v>
      </c>
      <c r="D35" s="23" t="s">
        <v>570</v>
      </c>
      <c r="E35" s="22">
        <v>3</v>
      </c>
      <c r="F35" s="24" t="s">
        <v>179</v>
      </c>
      <c r="G35" s="22">
        <v>3</v>
      </c>
      <c r="H35" s="25">
        <v>2</v>
      </c>
      <c r="I35" s="25">
        <v>1.5</v>
      </c>
      <c r="J35" s="40" t="s">
        <v>631</v>
      </c>
    </row>
    <row r="36" spans="1:10" s="1" customFormat="1" ht="21" customHeight="1">
      <c r="A36" s="22" t="s">
        <v>573</v>
      </c>
      <c r="B36" s="22" t="s">
        <v>574</v>
      </c>
      <c r="C36" s="22" t="s">
        <v>604</v>
      </c>
      <c r="D36" s="23" t="s">
        <v>570</v>
      </c>
      <c r="E36" s="22">
        <v>1</v>
      </c>
      <c r="F36" s="24" t="s">
        <v>179</v>
      </c>
      <c r="G36" s="22">
        <v>1</v>
      </c>
      <c r="H36" s="25">
        <v>3</v>
      </c>
      <c r="I36" s="25">
        <v>3</v>
      </c>
      <c r="J36" s="40" t="s">
        <v>631</v>
      </c>
    </row>
    <row r="37" spans="1:10" s="1" customFormat="1" ht="21" customHeight="1">
      <c r="A37" s="22" t="s">
        <v>576</v>
      </c>
      <c r="B37" s="22" t="s">
        <v>577</v>
      </c>
      <c r="C37" s="22" t="s">
        <v>578</v>
      </c>
      <c r="D37" s="23" t="s">
        <v>566</v>
      </c>
      <c r="E37" s="22">
        <v>90</v>
      </c>
      <c r="F37" s="23" t="s">
        <v>567</v>
      </c>
      <c r="G37" s="22">
        <v>93</v>
      </c>
      <c r="H37" s="25">
        <v>2</v>
      </c>
      <c r="I37" s="25">
        <v>2</v>
      </c>
      <c r="J37" s="40" t="s">
        <v>631</v>
      </c>
    </row>
    <row r="38" spans="1:10" s="1" customFormat="1" ht="13.5" customHeight="1">
      <c r="A38" s="30" t="s">
        <v>632</v>
      </c>
      <c r="B38" s="30"/>
      <c r="C38" s="30"/>
      <c r="D38" s="31" t="s">
        <v>631</v>
      </c>
      <c r="E38" s="31"/>
      <c r="F38" s="31"/>
      <c r="G38" s="31"/>
      <c r="H38" s="31"/>
      <c r="I38" s="31"/>
      <c r="J38" s="31"/>
    </row>
    <row r="39" spans="1:10" s="1" customFormat="1" ht="13.5" customHeight="1">
      <c r="A39" s="30"/>
      <c r="B39" s="30"/>
      <c r="C39" s="30"/>
      <c r="D39" s="31"/>
      <c r="E39" s="31"/>
      <c r="F39" s="31"/>
      <c r="G39" s="31"/>
      <c r="H39" s="31"/>
      <c r="I39" s="31"/>
      <c r="J39" s="31"/>
    </row>
    <row r="40" spans="1:10" s="1" customFormat="1" ht="21" customHeight="1">
      <c r="A40" s="30" t="s">
        <v>633</v>
      </c>
      <c r="B40" s="30"/>
      <c r="C40" s="30"/>
      <c r="D40" s="30"/>
      <c r="E40" s="30"/>
      <c r="F40" s="30"/>
      <c r="G40" s="30"/>
      <c r="H40" s="30">
        <f>SUM(H15:H37)</f>
        <v>100</v>
      </c>
      <c r="I40" s="30">
        <f>SUM(I15:I37)</f>
        <v>97.3</v>
      </c>
      <c r="J40" s="30" t="s">
        <v>634</v>
      </c>
    </row>
    <row r="41" spans="1:10" s="1" customFormat="1" ht="12.75">
      <c r="A41" s="32"/>
      <c r="B41" s="32"/>
      <c r="C41" s="32"/>
      <c r="D41" s="32"/>
      <c r="E41" s="33"/>
      <c r="F41" s="32"/>
      <c r="G41" s="32"/>
      <c r="H41" s="32"/>
      <c r="I41" s="41"/>
      <c r="J41" s="32"/>
    </row>
    <row r="42" spans="1:10" s="1" customFormat="1" ht="12.75">
      <c r="A42" s="32"/>
      <c r="B42" s="32"/>
      <c r="C42" s="32"/>
      <c r="D42" s="32"/>
      <c r="E42" s="33"/>
      <c r="F42" s="32"/>
      <c r="G42" s="32"/>
      <c r="H42" s="32"/>
      <c r="I42" s="41"/>
      <c r="J42" s="32"/>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40:G40"/>
    <mergeCell ref="A41:G41"/>
    <mergeCell ref="A42:G42"/>
    <mergeCell ref="A10:A12"/>
    <mergeCell ref="G13:G14"/>
    <mergeCell ref="H13:H14"/>
    <mergeCell ref="I13:I14"/>
    <mergeCell ref="J13:J14"/>
    <mergeCell ref="A5:B9"/>
    <mergeCell ref="B11:E12"/>
    <mergeCell ref="F11:J12"/>
    <mergeCell ref="A38:C39"/>
    <mergeCell ref="D38:J39"/>
  </mergeCells>
  <printOptions horizontalCentered="1"/>
  <pageMargins left="0.7513888888888889" right="0.7513888888888889" top="1" bottom="1" header="0.5" footer="0.5"/>
  <pageSetup horizontalDpi="600" verticalDpi="600" orientation="landscape" paperSize="9" scale="75"/>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F37"/>
  <sheetViews>
    <sheetView workbookViewId="0" topLeftCell="A1">
      <selection activeCell="B1" sqref="B1"/>
    </sheetView>
  </sheetViews>
  <sheetFormatPr defaultColWidth="8.8515625" defaultRowHeight="12.75"/>
  <cols>
    <col min="1" max="1" width="36.57421875" style="84" customWidth="1"/>
    <col min="2" max="2" width="5.421875" style="84" customWidth="1"/>
    <col min="3" max="3" width="22.28125" style="84" customWidth="1"/>
    <col min="4" max="4" width="37.140625" style="84" customWidth="1"/>
    <col min="5" max="5" width="5.421875" style="84" customWidth="1"/>
    <col min="6" max="6" width="21.28125" style="84" customWidth="1"/>
    <col min="7" max="16384" width="8.8515625" style="84" customWidth="1"/>
  </cols>
  <sheetData>
    <row r="1" spans="1:6" ht="27.75" customHeight="1">
      <c r="A1" s="45"/>
      <c r="B1" s="46"/>
      <c r="C1" s="98" t="s">
        <v>53</v>
      </c>
      <c r="D1" s="46"/>
      <c r="E1" s="46"/>
      <c r="F1" s="46"/>
    </row>
    <row r="2" spans="1:6" ht="15" customHeight="1">
      <c r="A2" s="90"/>
      <c r="B2" s="91"/>
      <c r="C2" s="91"/>
      <c r="D2" s="91"/>
      <c r="E2" s="91"/>
      <c r="F2" s="107" t="s">
        <v>54</v>
      </c>
    </row>
    <row r="3" spans="1:6" ht="15" customHeight="1">
      <c r="A3" s="86" t="s">
        <v>2</v>
      </c>
      <c r="B3" s="49"/>
      <c r="C3" s="49"/>
      <c r="D3" s="49"/>
      <c r="E3" s="49"/>
      <c r="F3" s="87" t="s">
        <v>55</v>
      </c>
    </row>
    <row r="4" spans="1:6" ht="19.5" customHeight="1">
      <c r="A4" s="109" t="s">
        <v>56</v>
      </c>
      <c r="B4" s="110" t="s">
        <v>56</v>
      </c>
      <c r="C4" s="110" t="s">
        <v>56</v>
      </c>
      <c r="D4" s="94" t="s">
        <v>57</v>
      </c>
      <c r="E4" s="110" t="s">
        <v>57</v>
      </c>
      <c r="F4" s="110" t="s">
        <v>57</v>
      </c>
    </row>
    <row r="5" spans="1:6" ht="19.5" customHeight="1">
      <c r="A5" s="109" t="s">
        <v>58</v>
      </c>
      <c r="B5" s="94" t="s">
        <v>59</v>
      </c>
      <c r="C5" s="94" t="s">
        <v>60</v>
      </c>
      <c r="D5" s="94" t="s">
        <v>61</v>
      </c>
      <c r="E5" s="94" t="s">
        <v>59</v>
      </c>
      <c r="F5" s="94" t="s">
        <v>60</v>
      </c>
    </row>
    <row r="6" spans="1:6" ht="19.5" customHeight="1">
      <c r="A6" s="116" t="s">
        <v>62</v>
      </c>
      <c r="B6" s="94"/>
      <c r="C6" s="94" t="s">
        <v>63</v>
      </c>
      <c r="D6" s="118" t="s">
        <v>62</v>
      </c>
      <c r="E6" s="94"/>
      <c r="F6" s="94" t="s">
        <v>64</v>
      </c>
    </row>
    <row r="7" spans="1:6" ht="19.5" customHeight="1">
      <c r="A7" s="104" t="s">
        <v>65</v>
      </c>
      <c r="B7" s="94" t="s">
        <v>63</v>
      </c>
      <c r="C7" s="96">
        <v>15932697.22</v>
      </c>
      <c r="D7" s="106" t="s">
        <v>66</v>
      </c>
      <c r="E7" s="94" t="s">
        <v>67</v>
      </c>
      <c r="F7" s="96"/>
    </row>
    <row r="8" spans="1:6" ht="19.5" customHeight="1">
      <c r="A8" s="104" t="s">
        <v>68</v>
      </c>
      <c r="B8" s="94" t="s">
        <v>64</v>
      </c>
      <c r="C8" s="96"/>
      <c r="D8" s="106" t="s">
        <v>69</v>
      </c>
      <c r="E8" s="94" t="s">
        <v>70</v>
      </c>
      <c r="F8" s="96"/>
    </row>
    <row r="9" spans="1:6" ht="19.5" customHeight="1">
      <c r="A9" s="104" t="s">
        <v>71</v>
      </c>
      <c r="B9" s="94" t="s">
        <v>72</v>
      </c>
      <c r="C9" s="96"/>
      <c r="D9" s="106" t="s">
        <v>73</v>
      </c>
      <c r="E9" s="94" t="s">
        <v>74</v>
      </c>
      <c r="F9" s="96"/>
    </row>
    <row r="10" spans="1:6" ht="19.5" customHeight="1">
      <c r="A10" s="104" t="s">
        <v>75</v>
      </c>
      <c r="B10" s="94" t="s">
        <v>76</v>
      </c>
      <c r="C10" s="96"/>
      <c r="D10" s="106" t="s">
        <v>77</v>
      </c>
      <c r="E10" s="94" t="s">
        <v>78</v>
      </c>
      <c r="F10" s="96"/>
    </row>
    <row r="11" spans="1:6" ht="19.5" customHeight="1">
      <c r="A11" s="104" t="s">
        <v>79</v>
      </c>
      <c r="B11" s="94" t="s">
        <v>80</v>
      </c>
      <c r="C11" s="96">
        <v>1389815.08</v>
      </c>
      <c r="D11" s="106" t="s">
        <v>81</v>
      </c>
      <c r="E11" s="94" t="s">
        <v>82</v>
      </c>
      <c r="F11" s="96"/>
    </row>
    <row r="12" spans="1:6" ht="19.5" customHeight="1">
      <c r="A12" s="104" t="s">
        <v>83</v>
      </c>
      <c r="B12" s="94" t="s">
        <v>84</v>
      </c>
      <c r="C12" s="96"/>
      <c r="D12" s="106" t="s">
        <v>85</v>
      </c>
      <c r="E12" s="94" t="s">
        <v>86</v>
      </c>
      <c r="F12" s="96">
        <v>11056571.82</v>
      </c>
    </row>
    <row r="13" spans="1:6" ht="19.5" customHeight="1">
      <c r="A13" s="104" t="s">
        <v>87</v>
      </c>
      <c r="B13" s="94" t="s">
        <v>88</v>
      </c>
      <c r="C13" s="96"/>
      <c r="D13" s="106" t="s">
        <v>89</v>
      </c>
      <c r="E13" s="94" t="s">
        <v>90</v>
      </c>
      <c r="F13" s="96"/>
    </row>
    <row r="14" spans="1:6" ht="19.5" customHeight="1">
      <c r="A14" s="53" t="s">
        <v>91</v>
      </c>
      <c r="B14" s="94" t="s">
        <v>92</v>
      </c>
      <c r="C14" s="96">
        <v>47247.09</v>
      </c>
      <c r="D14" s="106" t="s">
        <v>93</v>
      </c>
      <c r="E14" s="94" t="s">
        <v>94</v>
      </c>
      <c r="F14" s="96">
        <v>1539481.83</v>
      </c>
    </row>
    <row r="15" spans="1:6" ht="19.5" customHeight="1">
      <c r="A15" s="104"/>
      <c r="B15" s="94" t="s">
        <v>95</v>
      </c>
      <c r="C15" s="108"/>
      <c r="D15" s="106" t="s">
        <v>96</v>
      </c>
      <c r="E15" s="94" t="s">
        <v>97</v>
      </c>
      <c r="F15" s="96"/>
    </row>
    <row r="16" spans="1:6" ht="19.5" customHeight="1">
      <c r="A16" s="104"/>
      <c r="B16" s="94" t="s">
        <v>98</v>
      </c>
      <c r="C16" s="108"/>
      <c r="D16" s="106" t="s">
        <v>99</v>
      </c>
      <c r="E16" s="94" t="s">
        <v>100</v>
      </c>
      <c r="F16" s="96"/>
    </row>
    <row r="17" spans="1:6" ht="19.5" customHeight="1">
      <c r="A17" s="104"/>
      <c r="B17" s="94" t="s">
        <v>101</v>
      </c>
      <c r="C17" s="108"/>
      <c r="D17" s="106" t="s">
        <v>102</v>
      </c>
      <c r="E17" s="94" t="s">
        <v>103</v>
      </c>
      <c r="F17" s="96"/>
    </row>
    <row r="18" spans="1:6" ht="19.5" customHeight="1">
      <c r="A18" s="104"/>
      <c r="B18" s="94" t="s">
        <v>104</v>
      </c>
      <c r="C18" s="108"/>
      <c r="D18" s="106" t="s">
        <v>105</v>
      </c>
      <c r="E18" s="94" t="s">
        <v>106</v>
      </c>
      <c r="F18" s="96">
        <v>3351171.5</v>
      </c>
    </row>
    <row r="19" spans="1:6" ht="19.5" customHeight="1">
      <c r="A19" s="104"/>
      <c r="B19" s="94" t="s">
        <v>107</v>
      </c>
      <c r="C19" s="108"/>
      <c r="D19" s="106" t="s">
        <v>108</v>
      </c>
      <c r="E19" s="94" t="s">
        <v>109</v>
      </c>
      <c r="F19" s="96"/>
    </row>
    <row r="20" spans="1:6" ht="19.5" customHeight="1">
      <c r="A20" s="104"/>
      <c r="B20" s="94" t="s">
        <v>110</v>
      </c>
      <c r="C20" s="108"/>
      <c r="D20" s="106" t="s">
        <v>111</v>
      </c>
      <c r="E20" s="94" t="s">
        <v>112</v>
      </c>
      <c r="F20" s="96"/>
    </row>
    <row r="21" spans="1:6" ht="19.5" customHeight="1">
      <c r="A21" s="104"/>
      <c r="B21" s="94" t="s">
        <v>113</v>
      </c>
      <c r="C21" s="108"/>
      <c r="D21" s="106" t="s">
        <v>114</v>
      </c>
      <c r="E21" s="94" t="s">
        <v>115</v>
      </c>
      <c r="F21" s="96"/>
    </row>
    <row r="22" spans="1:6" ht="19.5" customHeight="1">
      <c r="A22" s="104"/>
      <c r="B22" s="94" t="s">
        <v>116</v>
      </c>
      <c r="C22" s="108"/>
      <c r="D22" s="106" t="s">
        <v>117</v>
      </c>
      <c r="E22" s="94" t="s">
        <v>118</v>
      </c>
      <c r="F22" s="96"/>
    </row>
    <row r="23" spans="1:6" ht="19.5" customHeight="1">
      <c r="A23" s="104"/>
      <c r="B23" s="94" t="s">
        <v>119</v>
      </c>
      <c r="C23" s="108"/>
      <c r="D23" s="106" t="s">
        <v>120</v>
      </c>
      <c r="E23" s="94" t="s">
        <v>121</v>
      </c>
      <c r="F23" s="96"/>
    </row>
    <row r="24" spans="1:6" ht="19.5" customHeight="1">
      <c r="A24" s="104"/>
      <c r="B24" s="94" t="s">
        <v>122</v>
      </c>
      <c r="C24" s="108"/>
      <c r="D24" s="106" t="s">
        <v>123</v>
      </c>
      <c r="E24" s="94" t="s">
        <v>124</v>
      </c>
      <c r="F24" s="96"/>
    </row>
    <row r="25" spans="1:6" ht="19.5" customHeight="1">
      <c r="A25" s="104"/>
      <c r="B25" s="94" t="s">
        <v>125</v>
      </c>
      <c r="C25" s="108"/>
      <c r="D25" s="106" t="s">
        <v>126</v>
      </c>
      <c r="E25" s="94" t="s">
        <v>127</v>
      </c>
      <c r="F25" s="96">
        <v>981757</v>
      </c>
    </row>
    <row r="26" spans="1:6" ht="19.5" customHeight="1">
      <c r="A26" s="104"/>
      <c r="B26" s="94" t="s">
        <v>128</v>
      </c>
      <c r="C26" s="108"/>
      <c r="D26" s="106" t="s">
        <v>129</v>
      </c>
      <c r="E26" s="94" t="s">
        <v>130</v>
      </c>
      <c r="F26" s="96"/>
    </row>
    <row r="27" spans="1:6" ht="19.5" customHeight="1">
      <c r="A27" s="104"/>
      <c r="B27" s="94" t="s">
        <v>131</v>
      </c>
      <c r="C27" s="108"/>
      <c r="D27" s="106" t="s">
        <v>132</v>
      </c>
      <c r="E27" s="94" t="s">
        <v>133</v>
      </c>
      <c r="F27" s="96"/>
    </row>
    <row r="28" spans="1:6" ht="19.5" customHeight="1">
      <c r="A28" s="104"/>
      <c r="B28" s="94" t="s">
        <v>134</v>
      </c>
      <c r="C28" s="108"/>
      <c r="D28" s="106" t="s">
        <v>135</v>
      </c>
      <c r="E28" s="94" t="s">
        <v>136</v>
      </c>
      <c r="F28" s="96"/>
    </row>
    <row r="29" spans="1:6" ht="19.5" customHeight="1">
      <c r="A29" s="104"/>
      <c r="B29" s="94" t="s">
        <v>137</v>
      </c>
      <c r="C29" s="108"/>
      <c r="D29" s="106" t="s">
        <v>138</v>
      </c>
      <c r="E29" s="94" t="s">
        <v>139</v>
      </c>
      <c r="F29" s="96"/>
    </row>
    <row r="30" spans="1:6" ht="19.5" customHeight="1">
      <c r="A30" s="109"/>
      <c r="B30" s="94" t="s">
        <v>140</v>
      </c>
      <c r="C30" s="108"/>
      <c r="D30" s="106" t="s">
        <v>141</v>
      </c>
      <c r="E30" s="94" t="s">
        <v>142</v>
      </c>
      <c r="F30" s="96"/>
    </row>
    <row r="31" spans="1:6" ht="19.5" customHeight="1">
      <c r="A31" s="109"/>
      <c r="B31" s="94" t="s">
        <v>143</v>
      </c>
      <c r="C31" s="108"/>
      <c r="D31" s="106" t="s">
        <v>144</v>
      </c>
      <c r="E31" s="94" t="s">
        <v>145</v>
      </c>
      <c r="F31" s="96"/>
    </row>
    <row r="32" spans="1:6" ht="19.5" customHeight="1">
      <c r="A32" s="109"/>
      <c r="B32" s="94" t="s">
        <v>146</v>
      </c>
      <c r="C32" s="108"/>
      <c r="D32" s="106" t="s">
        <v>147</v>
      </c>
      <c r="E32" s="94" t="s">
        <v>148</v>
      </c>
      <c r="F32" s="96"/>
    </row>
    <row r="33" spans="1:6" ht="19.5" customHeight="1">
      <c r="A33" s="109" t="s">
        <v>149</v>
      </c>
      <c r="B33" s="94" t="s">
        <v>150</v>
      </c>
      <c r="C33" s="96">
        <v>17369759.39</v>
      </c>
      <c r="D33" s="94" t="s">
        <v>151</v>
      </c>
      <c r="E33" s="94" t="s">
        <v>152</v>
      </c>
      <c r="F33" s="96">
        <v>16928982.15</v>
      </c>
    </row>
    <row r="34" spans="1:6" ht="19.5" customHeight="1">
      <c r="A34" s="109" t="s">
        <v>153</v>
      </c>
      <c r="B34" s="94" t="s">
        <v>154</v>
      </c>
      <c r="C34" s="96"/>
      <c r="D34" s="106" t="s">
        <v>155</v>
      </c>
      <c r="E34" s="94" t="s">
        <v>156</v>
      </c>
      <c r="F34" s="96">
        <v>535832.74</v>
      </c>
    </row>
    <row r="35" spans="1:6" ht="19.5" customHeight="1">
      <c r="A35" s="109" t="s">
        <v>157</v>
      </c>
      <c r="B35" s="94" t="s">
        <v>158</v>
      </c>
      <c r="C35" s="96">
        <v>120655.5</v>
      </c>
      <c r="D35" s="106" t="s">
        <v>159</v>
      </c>
      <c r="E35" s="94" t="s">
        <v>160</v>
      </c>
      <c r="F35" s="96">
        <v>25600</v>
      </c>
    </row>
    <row r="36" spans="1:6" ht="19.5" customHeight="1">
      <c r="A36" s="109" t="s">
        <v>161</v>
      </c>
      <c r="B36" s="94" t="s">
        <v>162</v>
      </c>
      <c r="C36" s="96">
        <v>17490414.89</v>
      </c>
      <c r="D36" s="94" t="s">
        <v>161</v>
      </c>
      <c r="E36" s="94" t="s">
        <v>163</v>
      </c>
      <c r="F36" s="96">
        <v>17490414.89</v>
      </c>
    </row>
    <row r="37" spans="1:6" ht="19.5" customHeight="1">
      <c r="A37" s="53" t="s">
        <v>164</v>
      </c>
      <c r="B37" s="58" t="s">
        <v>164</v>
      </c>
      <c r="C37" s="58" t="s">
        <v>164</v>
      </c>
      <c r="D37" s="58" t="s">
        <v>164</v>
      </c>
      <c r="E37" s="58" t="s">
        <v>164</v>
      </c>
      <c r="F37" s="58" t="s">
        <v>164</v>
      </c>
    </row>
  </sheetData>
  <sheetProtection/>
  <mergeCells count="3">
    <mergeCell ref="A4:C4"/>
    <mergeCell ref="D4:F4"/>
    <mergeCell ref="A37:F37"/>
  </mergeCells>
  <printOptions horizontalCentered="1"/>
  <pageMargins left="0.7513888888888889" right="0.7513888888888889" top="0.60625" bottom="0.60625" header="0.5" footer="0.5"/>
  <pageSetup horizontalDpi="300" verticalDpi="300" orientation="landscape" paperSize="9" scale="75"/>
</worksheet>
</file>

<file path=xl/worksheets/sheet3.xml><?xml version="1.0" encoding="utf-8"?>
<worksheet xmlns="http://schemas.openxmlformats.org/spreadsheetml/2006/main" xmlns:r="http://schemas.openxmlformats.org/officeDocument/2006/relationships">
  <sheetPr>
    <outlinePr summaryBelow="0" summaryRight="0"/>
  </sheetPr>
  <dimension ref="A1:L30"/>
  <sheetViews>
    <sheetView zoomScale="85" zoomScaleNormal="85" workbookViewId="0" topLeftCell="A7">
      <selection activeCell="H10" sqref="H10"/>
    </sheetView>
  </sheetViews>
  <sheetFormatPr defaultColWidth="8.8515625" defaultRowHeight="12.75"/>
  <cols>
    <col min="1" max="3" width="3.7109375" style="84" customWidth="1"/>
    <col min="4" max="4" width="31.8515625" style="84" customWidth="1"/>
    <col min="5" max="6" width="21.421875" style="84" customWidth="1"/>
    <col min="7" max="7" width="13.140625" style="84" customWidth="1"/>
    <col min="8" max="8" width="17.57421875" style="84" customWidth="1"/>
    <col min="9" max="9" width="17.00390625" style="84" customWidth="1"/>
    <col min="10" max="11" width="12.28125" style="84" customWidth="1"/>
    <col min="12" max="12" width="16.00390625" style="84" customWidth="1"/>
    <col min="13" max="16384" width="8.8515625" style="84" customWidth="1"/>
  </cols>
  <sheetData>
    <row r="1" spans="1:12" ht="27.75" customHeight="1">
      <c r="A1" s="45"/>
      <c r="B1" s="46"/>
      <c r="C1" s="46"/>
      <c r="D1" s="46"/>
      <c r="E1" s="46"/>
      <c r="F1" s="98" t="s">
        <v>165</v>
      </c>
      <c r="G1" s="46"/>
      <c r="H1" s="46"/>
      <c r="I1" s="46"/>
      <c r="J1" s="46"/>
      <c r="K1" s="46"/>
      <c r="L1" s="46"/>
    </row>
    <row r="2" spans="1:12" ht="15" customHeight="1">
      <c r="A2" s="90"/>
      <c r="B2" s="91"/>
      <c r="C2" s="91"/>
      <c r="D2" s="91"/>
      <c r="E2" s="91"/>
      <c r="F2" s="91"/>
      <c r="G2" s="91"/>
      <c r="H2" s="91"/>
      <c r="I2" s="91"/>
      <c r="J2" s="91"/>
      <c r="K2" s="91"/>
      <c r="L2" s="107" t="s">
        <v>166</v>
      </c>
    </row>
    <row r="3" spans="1:12" ht="15" customHeight="1">
      <c r="A3" s="86" t="s">
        <v>2</v>
      </c>
      <c r="B3" s="49"/>
      <c r="C3" s="49"/>
      <c r="D3" s="49"/>
      <c r="E3" s="49"/>
      <c r="F3" s="49"/>
      <c r="G3" s="49"/>
      <c r="H3" s="49"/>
      <c r="I3" s="49"/>
      <c r="J3" s="49"/>
      <c r="K3" s="49"/>
      <c r="L3" s="87" t="s">
        <v>55</v>
      </c>
    </row>
    <row r="4" spans="1:12" ht="19.5" customHeight="1">
      <c r="A4" s="116" t="s">
        <v>58</v>
      </c>
      <c r="B4" s="117" t="s">
        <v>58</v>
      </c>
      <c r="C4" s="117" t="s">
        <v>58</v>
      </c>
      <c r="D4" s="117" t="s">
        <v>58</v>
      </c>
      <c r="E4" s="63" t="s">
        <v>149</v>
      </c>
      <c r="F4" s="63" t="s">
        <v>167</v>
      </c>
      <c r="G4" s="63" t="s">
        <v>168</v>
      </c>
      <c r="H4" s="63" t="s">
        <v>169</v>
      </c>
      <c r="I4" s="64" t="s">
        <v>169</v>
      </c>
      <c r="J4" s="63" t="s">
        <v>170</v>
      </c>
      <c r="K4" s="63" t="s">
        <v>171</v>
      </c>
      <c r="L4" s="63" t="s">
        <v>172</v>
      </c>
    </row>
    <row r="5" spans="1:12" ht="19.5" customHeight="1">
      <c r="A5" s="101" t="s">
        <v>173</v>
      </c>
      <c r="B5" s="64" t="s">
        <v>173</v>
      </c>
      <c r="C5" s="64" t="s">
        <v>173</v>
      </c>
      <c r="D5" s="94" t="s">
        <v>174</v>
      </c>
      <c r="E5" s="64" t="s">
        <v>149</v>
      </c>
      <c r="F5" s="64" t="s">
        <v>167</v>
      </c>
      <c r="G5" s="64" t="s">
        <v>168</v>
      </c>
      <c r="H5" s="63" t="s">
        <v>175</v>
      </c>
      <c r="I5" s="63" t="s">
        <v>176</v>
      </c>
      <c r="J5" s="64" t="s">
        <v>170</v>
      </c>
      <c r="K5" s="64" t="s">
        <v>171</v>
      </c>
      <c r="L5" s="64" t="s">
        <v>172</v>
      </c>
    </row>
    <row r="6" spans="1:12" ht="19.5" customHeight="1">
      <c r="A6" s="102" t="s">
        <v>173</v>
      </c>
      <c r="B6" s="64" t="s">
        <v>173</v>
      </c>
      <c r="C6" s="64" t="s">
        <v>173</v>
      </c>
      <c r="D6" s="110" t="s">
        <v>174</v>
      </c>
      <c r="E6" s="64" t="s">
        <v>149</v>
      </c>
      <c r="F6" s="64" t="s">
        <v>167</v>
      </c>
      <c r="G6" s="64" t="s">
        <v>168</v>
      </c>
      <c r="H6" s="64" t="s">
        <v>175</v>
      </c>
      <c r="I6" s="64" t="s">
        <v>176</v>
      </c>
      <c r="J6" s="64" t="s">
        <v>170</v>
      </c>
      <c r="K6" s="64" t="s">
        <v>171</v>
      </c>
      <c r="L6" s="64" t="s">
        <v>172</v>
      </c>
    </row>
    <row r="7" spans="1:12" ht="19.5" customHeight="1">
      <c r="A7" s="102" t="s">
        <v>173</v>
      </c>
      <c r="B7" s="64" t="s">
        <v>173</v>
      </c>
      <c r="C7" s="64" t="s">
        <v>173</v>
      </c>
      <c r="D7" s="110" t="s">
        <v>174</v>
      </c>
      <c r="E7" s="64" t="s">
        <v>149</v>
      </c>
      <c r="F7" s="64" t="s">
        <v>167</v>
      </c>
      <c r="G7" s="64" t="s">
        <v>168</v>
      </c>
      <c r="H7" s="64" t="s">
        <v>175</v>
      </c>
      <c r="I7" s="64" t="s">
        <v>176</v>
      </c>
      <c r="J7" s="64" t="s">
        <v>170</v>
      </c>
      <c r="K7" s="64" t="s">
        <v>171</v>
      </c>
      <c r="L7" s="64" t="s">
        <v>172</v>
      </c>
    </row>
    <row r="8" spans="1:12" ht="19.5" customHeight="1">
      <c r="A8" s="109" t="s">
        <v>177</v>
      </c>
      <c r="B8" s="94" t="s">
        <v>178</v>
      </c>
      <c r="C8" s="94" t="s">
        <v>179</v>
      </c>
      <c r="D8" s="118" t="s">
        <v>62</v>
      </c>
      <c r="E8" s="63" t="s">
        <v>63</v>
      </c>
      <c r="F8" s="63" t="s">
        <v>64</v>
      </c>
      <c r="G8" s="63" t="s">
        <v>72</v>
      </c>
      <c r="H8" s="63" t="s">
        <v>76</v>
      </c>
      <c r="I8" s="63" t="s">
        <v>80</v>
      </c>
      <c r="J8" s="63" t="s">
        <v>84</v>
      </c>
      <c r="K8" s="63" t="s">
        <v>88</v>
      </c>
      <c r="L8" s="63" t="s">
        <v>92</v>
      </c>
    </row>
    <row r="9" spans="1:12" ht="19.5" customHeight="1">
      <c r="A9" s="119" t="s">
        <v>177</v>
      </c>
      <c r="B9" s="110" t="s">
        <v>178</v>
      </c>
      <c r="C9" s="110" t="s">
        <v>179</v>
      </c>
      <c r="D9" s="94" t="s">
        <v>180</v>
      </c>
      <c r="E9" s="96">
        <v>17369759.39</v>
      </c>
      <c r="F9" s="96">
        <v>15932697.22</v>
      </c>
      <c r="G9" s="96"/>
      <c r="H9" s="96">
        <v>1389815.08</v>
      </c>
      <c r="I9" s="96"/>
      <c r="J9" s="96"/>
      <c r="K9" s="96"/>
      <c r="L9" s="96">
        <v>47247.09</v>
      </c>
    </row>
    <row r="10" spans="1:12" ht="19.5" customHeight="1">
      <c r="A10" s="111" t="s">
        <v>181</v>
      </c>
      <c r="B10" s="105" t="s">
        <v>181</v>
      </c>
      <c r="C10" s="105" t="s">
        <v>181</v>
      </c>
      <c r="D10" s="112" t="s">
        <v>182</v>
      </c>
      <c r="E10" s="113">
        <v>11007903.91</v>
      </c>
      <c r="F10" s="113">
        <v>10986256.82</v>
      </c>
      <c r="G10" s="113"/>
      <c r="H10" s="113"/>
      <c r="I10" s="113"/>
      <c r="J10" s="113"/>
      <c r="K10" s="113"/>
      <c r="L10" s="113">
        <v>21647.09</v>
      </c>
    </row>
    <row r="11" spans="1:12" ht="19.5" customHeight="1">
      <c r="A11" s="111" t="s">
        <v>183</v>
      </c>
      <c r="B11" s="105" t="s">
        <v>183</v>
      </c>
      <c r="C11" s="105" t="s">
        <v>183</v>
      </c>
      <c r="D11" s="112" t="s">
        <v>184</v>
      </c>
      <c r="E11" s="113">
        <v>11001044.41</v>
      </c>
      <c r="F11" s="113">
        <v>10979397.32</v>
      </c>
      <c r="G11" s="113"/>
      <c r="H11" s="113"/>
      <c r="I11" s="113"/>
      <c r="J11" s="113"/>
      <c r="K11" s="113"/>
      <c r="L11" s="113">
        <v>21647.09</v>
      </c>
    </row>
    <row r="12" spans="1:12" ht="19.5" customHeight="1">
      <c r="A12" s="104" t="s">
        <v>185</v>
      </c>
      <c r="B12" s="105" t="s">
        <v>185</v>
      </c>
      <c r="C12" s="105" t="s">
        <v>185</v>
      </c>
      <c r="D12" s="106" t="s">
        <v>186</v>
      </c>
      <c r="E12" s="96">
        <v>11001044.41</v>
      </c>
      <c r="F12" s="96">
        <v>10979397.32</v>
      </c>
      <c r="G12" s="96"/>
      <c r="H12" s="96"/>
      <c r="I12" s="96"/>
      <c r="J12" s="96"/>
      <c r="K12" s="96"/>
      <c r="L12" s="96">
        <v>21647.09</v>
      </c>
    </row>
    <row r="13" spans="1:12" ht="19.5" customHeight="1">
      <c r="A13" s="111" t="s">
        <v>187</v>
      </c>
      <c r="B13" s="105" t="s">
        <v>187</v>
      </c>
      <c r="C13" s="105" t="s">
        <v>187</v>
      </c>
      <c r="D13" s="112" t="s">
        <v>188</v>
      </c>
      <c r="E13" s="113">
        <v>6859.5</v>
      </c>
      <c r="F13" s="113">
        <v>6859.5</v>
      </c>
      <c r="G13" s="113"/>
      <c r="H13" s="113"/>
      <c r="I13" s="113"/>
      <c r="J13" s="113"/>
      <c r="K13" s="113"/>
      <c r="L13" s="113"/>
    </row>
    <row r="14" spans="1:12" ht="19.5" customHeight="1">
      <c r="A14" s="104" t="s">
        <v>189</v>
      </c>
      <c r="B14" s="105" t="s">
        <v>189</v>
      </c>
      <c r="C14" s="105" t="s">
        <v>189</v>
      </c>
      <c r="D14" s="106" t="s">
        <v>190</v>
      </c>
      <c r="E14" s="96">
        <v>6859.5</v>
      </c>
      <c r="F14" s="96">
        <v>6859.5</v>
      </c>
      <c r="G14" s="96"/>
      <c r="H14" s="96"/>
      <c r="I14" s="96"/>
      <c r="J14" s="96"/>
      <c r="K14" s="96"/>
      <c r="L14" s="96"/>
    </row>
    <row r="15" spans="1:12" ht="19.5" customHeight="1">
      <c r="A15" s="111" t="s">
        <v>191</v>
      </c>
      <c r="B15" s="105" t="s">
        <v>191</v>
      </c>
      <c r="C15" s="105" t="s">
        <v>191</v>
      </c>
      <c r="D15" s="112" t="s">
        <v>192</v>
      </c>
      <c r="E15" s="113">
        <v>1539481.83</v>
      </c>
      <c r="F15" s="113">
        <v>1539481.83</v>
      </c>
      <c r="G15" s="113"/>
      <c r="H15" s="113"/>
      <c r="I15" s="113"/>
      <c r="J15" s="113"/>
      <c r="K15" s="113"/>
      <c r="L15" s="113"/>
    </row>
    <row r="16" spans="1:12" ht="19.5" customHeight="1">
      <c r="A16" s="111" t="s">
        <v>193</v>
      </c>
      <c r="B16" s="105" t="s">
        <v>193</v>
      </c>
      <c r="C16" s="105" t="s">
        <v>193</v>
      </c>
      <c r="D16" s="112" t="s">
        <v>194</v>
      </c>
      <c r="E16" s="113">
        <v>1539481.83</v>
      </c>
      <c r="F16" s="113">
        <v>1539481.83</v>
      </c>
      <c r="G16" s="113"/>
      <c r="H16" s="113"/>
      <c r="I16" s="113"/>
      <c r="J16" s="113"/>
      <c r="K16" s="113"/>
      <c r="L16" s="113"/>
    </row>
    <row r="17" spans="1:12" ht="19.5" customHeight="1">
      <c r="A17" s="104" t="s">
        <v>195</v>
      </c>
      <c r="B17" s="105" t="s">
        <v>195</v>
      </c>
      <c r="C17" s="105" t="s">
        <v>195</v>
      </c>
      <c r="D17" s="106" t="s">
        <v>196</v>
      </c>
      <c r="E17" s="96">
        <v>102537</v>
      </c>
      <c r="F17" s="96">
        <v>102537</v>
      </c>
      <c r="G17" s="96"/>
      <c r="H17" s="96"/>
      <c r="I17" s="96"/>
      <c r="J17" s="96"/>
      <c r="K17" s="96"/>
      <c r="L17" s="96"/>
    </row>
    <row r="18" spans="1:12" ht="19.5" customHeight="1">
      <c r="A18" s="104" t="s">
        <v>197</v>
      </c>
      <c r="B18" s="105" t="s">
        <v>197</v>
      </c>
      <c r="C18" s="105" t="s">
        <v>197</v>
      </c>
      <c r="D18" s="106" t="s">
        <v>198</v>
      </c>
      <c r="E18" s="96">
        <v>1218718.48</v>
      </c>
      <c r="F18" s="96">
        <v>1218718.48</v>
      </c>
      <c r="G18" s="96"/>
      <c r="H18" s="96"/>
      <c r="I18" s="96"/>
      <c r="J18" s="96"/>
      <c r="K18" s="96"/>
      <c r="L18" s="96"/>
    </row>
    <row r="19" spans="1:12" ht="19.5" customHeight="1">
      <c r="A19" s="104" t="s">
        <v>199</v>
      </c>
      <c r="B19" s="105" t="s">
        <v>199</v>
      </c>
      <c r="C19" s="105" t="s">
        <v>199</v>
      </c>
      <c r="D19" s="106" t="s">
        <v>200</v>
      </c>
      <c r="E19" s="96">
        <v>184296.35</v>
      </c>
      <c r="F19" s="96">
        <v>184296.35</v>
      </c>
      <c r="G19" s="96"/>
      <c r="H19" s="96"/>
      <c r="I19" s="96"/>
      <c r="J19" s="96"/>
      <c r="K19" s="96"/>
      <c r="L19" s="96"/>
    </row>
    <row r="20" spans="1:12" ht="19.5" customHeight="1">
      <c r="A20" s="104" t="s">
        <v>201</v>
      </c>
      <c r="B20" s="105" t="s">
        <v>201</v>
      </c>
      <c r="C20" s="105" t="s">
        <v>201</v>
      </c>
      <c r="D20" s="106" t="s">
        <v>202</v>
      </c>
      <c r="E20" s="96">
        <v>33930</v>
      </c>
      <c r="F20" s="96">
        <v>33930</v>
      </c>
      <c r="G20" s="96"/>
      <c r="H20" s="96"/>
      <c r="I20" s="96"/>
      <c r="J20" s="96"/>
      <c r="K20" s="96"/>
      <c r="L20" s="96"/>
    </row>
    <row r="21" spans="1:12" ht="19.5" customHeight="1">
      <c r="A21" s="111" t="s">
        <v>203</v>
      </c>
      <c r="B21" s="105" t="s">
        <v>203</v>
      </c>
      <c r="C21" s="105" t="s">
        <v>203</v>
      </c>
      <c r="D21" s="112" t="s">
        <v>204</v>
      </c>
      <c r="E21" s="113">
        <v>3840616.65</v>
      </c>
      <c r="F21" s="113">
        <v>2425201.57</v>
      </c>
      <c r="G21" s="113"/>
      <c r="H21" s="113">
        <v>1389815.08</v>
      </c>
      <c r="I21" s="113"/>
      <c r="J21" s="113"/>
      <c r="K21" s="113"/>
      <c r="L21" s="113">
        <v>25600</v>
      </c>
    </row>
    <row r="22" spans="1:12" ht="19.5" customHeight="1">
      <c r="A22" s="111" t="s">
        <v>205</v>
      </c>
      <c r="B22" s="105" t="s">
        <v>205</v>
      </c>
      <c r="C22" s="105" t="s">
        <v>205</v>
      </c>
      <c r="D22" s="112" t="s">
        <v>206</v>
      </c>
      <c r="E22" s="113">
        <v>3840616.65</v>
      </c>
      <c r="F22" s="113">
        <v>2425201.57</v>
      </c>
      <c r="G22" s="113"/>
      <c r="H22" s="113">
        <v>1389815.08</v>
      </c>
      <c r="I22" s="113"/>
      <c r="J22" s="113"/>
      <c r="K22" s="113"/>
      <c r="L22" s="113">
        <v>25600</v>
      </c>
    </row>
    <row r="23" spans="1:12" ht="19.5" customHeight="1">
      <c r="A23" s="104" t="s">
        <v>207</v>
      </c>
      <c r="B23" s="105" t="s">
        <v>207</v>
      </c>
      <c r="C23" s="105" t="s">
        <v>207</v>
      </c>
      <c r="D23" s="106" t="s">
        <v>208</v>
      </c>
      <c r="E23" s="96">
        <v>1389815.08</v>
      </c>
      <c r="F23" s="96"/>
      <c r="G23" s="96"/>
      <c r="H23" s="96">
        <v>1389815.08</v>
      </c>
      <c r="I23" s="96"/>
      <c r="J23" s="96"/>
      <c r="K23" s="96"/>
      <c r="L23" s="96"/>
    </row>
    <row r="24" spans="1:12" ht="19.5" customHeight="1">
      <c r="A24" s="104" t="s">
        <v>209</v>
      </c>
      <c r="B24" s="105" t="s">
        <v>209</v>
      </c>
      <c r="C24" s="105" t="s">
        <v>209</v>
      </c>
      <c r="D24" s="106" t="s">
        <v>210</v>
      </c>
      <c r="E24" s="96">
        <v>1617584.02</v>
      </c>
      <c r="F24" s="96">
        <v>1617584.02</v>
      </c>
      <c r="G24" s="96"/>
      <c r="H24" s="96"/>
      <c r="I24" s="96"/>
      <c r="J24" s="96"/>
      <c r="K24" s="96"/>
      <c r="L24" s="96"/>
    </row>
    <row r="25" spans="1:12" ht="19.5" customHeight="1">
      <c r="A25" s="104" t="s">
        <v>211</v>
      </c>
      <c r="B25" s="105" t="s">
        <v>211</v>
      </c>
      <c r="C25" s="105" t="s">
        <v>211</v>
      </c>
      <c r="D25" s="106" t="s">
        <v>212</v>
      </c>
      <c r="E25" s="96">
        <v>316671.55</v>
      </c>
      <c r="F25" s="96">
        <v>316671.55</v>
      </c>
      <c r="G25" s="96"/>
      <c r="H25" s="96"/>
      <c r="I25" s="96"/>
      <c r="J25" s="96"/>
      <c r="K25" s="96"/>
      <c r="L25" s="96"/>
    </row>
    <row r="26" spans="1:12" ht="19.5" customHeight="1">
      <c r="A26" s="104" t="s">
        <v>213</v>
      </c>
      <c r="B26" s="105" t="s">
        <v>213</v>
      </c>
      <c r="C26" s="105" t="s">
        <v>213</v>
      </c>
      <c r="D26" s="106" t="s">
        <v>214</v>
      </c>
      <c r="E26" s="96">
        <v>516546</v>
      </c>
      <c r="F26" s="96">
        <v>490946</v>
      </c>
      <c r="G26" s="96"/>
      <c r="H26" s="96"/>
      <c r="I26" s="96"/>
      <c r="J26" s="96"/>
      <c r="K26" s="96"/>
      <c r="L26" s="96">
        <v>25600</v>
      </c>
    </row>
    <row r="27" spans="1:12" ht="19.5" customHeight="1">
      <c r="A27" s="111" t="s">
        <v>215</v>
      </c>
      <c r="B27" s="105" t="s">
        <v>215</v>
      </c>
      <c r="C27" s="105" t="s">
        <v>215</v>
      </c>
      <c r="D27" s="112" t="s">
        <v>216</v>
      </c>
      <c r="E27" s="113">
        <v>981757</v>
      </c>
      <c r="F27" s="113">
        <v>981757</v>
      </c>
      <c r="G27" s="113"/>
      <c r="H27" s="113"/>
      <c r="I27" s="113"/>
      <c r="J27" s="113"/>
      <c r="K27" s="113"/>
      <c r="L27" s="113"/>
    </row>
    <row r="28" spans="1:12" ht="19.5" customHeight="1">
      <c r="A28" s="111" t="s">
        <v>217</v>
      </c>
      <c r="B28" s="105" t="s">
        <v>217</v>
      </c>
      <c r="C28" s="105" t="s">
        <v>217</v>
      </c>
      <c r="D28" s="112" t="s">
        <v>218</v>
      </c>
      <c r="E28" s="113">
        <v>981757</v>
      </c>
      <c r="F28" s="113">
        <v>981757</v>
      </c>
      <c r="G28" s="113"/>
      <c r="H28" s="113"/>
      <c r="I28" s="113"/>
      <c r="J28" s="113"/>
      <c r="K28" s="113"/>
      <c r="L28" s="113"/>
    </row>
    <row r="29" spans="1:12" ht="19.5" customHeight="1">
      <c r="A29" s="104" t="s">
        <v>219</v>
      </c>
      <c r="B29" s="105" t="s">
        <v>219</v>
      </c>
      <c r="C29" s="105" t="s">
        <v>219</v>
      </c>
      <c r="D29" s="106" t="s">
        <v>220</v>
      </c>
      <c r="E29" s="96">
        <v>981757</v>
      </c>
      <c r="F29" s="96">
        <v>981757</v>
      </c>
      <c r="G29" s="96"/>
      <c r="H29" s="96"/>
      <c r="I29" s="96"/>
      <c r="J29" s="96"/>
      <c r="K29" s="96"/>
      <c r="L29" s="96"/>
    </row>
    <row r="30" spans="1:12" ht="19.5" customHeight="1">
      <c r="A30" s="104" t="s">
        <v>221</v>
      </c>
      <c r="B30" s="105" t="s">
        <v>221</v>
      </c>
      <c r="C30" s="105" t="s">
        <v>221</v>
      </c>
      <c r="D30" s="105" t="s">
        <v>221</v>
      </c>
      <c r="E30" s="105" t="s">
        <v>221</v>
      </c>
      <c r="F30" s="105" t="s">
        <v>221</v>
      </c>
      <c r="G30" s="105" t="s">
        <v>221</v>
      </c>
      <c r="H30" s="105" t="s">
        <v>221</v>
      </c>
      <c r="I30" s="105" t="s">
        <v>221</v>
      </c>
      <c r="J30" s="105" t="s">
        <v>221</v>
      </c>
      <c r="K30" s="105" t="s">
        <v>221</v>
      </c>
      <c r="L30" s="105" t="s">
        <v>221</v>
      </c>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513888888888889" right="0.7513888888888889" top="1" bottom="1" header="0.5" footer="0.5"/>
  <pageSetup horizontalDpi="300" verticalDpi="300" orientation="landscape" paperSize="9" scale="74"/>
</worksheet>
</file>

<file path=xl/worksheets/sheet4.xml><?xml version="1.0" encoding="utf-8"?>
<worksheet xmlns="http://schemas.openxmlformats.org/spreadsheetml/2006/main" xmlns:r="http://schemas.openxmlformats.org/officeDocument/2006/relationships">
  <sheetPr>
    <outlinePr summaryBelow="0" summaryRight="0"/>
  </sheetPr>
  <dimension ref="A1:J30"/>
  <sheetViews>
    <sheetView workbookViewId="0" topLeftCell="A1">
      <selection activeCell="H14" sqref="H14"/>
    </sheetView>
  </sheetViews>
  <sheetFormatPr defaultColWidth="8.8515625" defaultRowHeight="12.75"/>
  <cols>
    <col min="1" max="3" width="3.7109375" style="84" customWidth="1"/>
    <col min="4" max="4" width="37.28125" style="84" customWidth="1"/>
    <col min="5" max="10" width="21.421875" style="84" customWidth="1"/>
    <col min="11" max="16384" width="8.8515625" style="84" customWidth="1"/>
  </cols>
  <sheetData>
    <row r="1" spans="1:10" ht="27.75" customHeight="1">
      <c r="A1" s="45"/>
      <c r="B1" s="46"/>
      <c r="C1" s="46"/>
      <c r="D1" s="46"/>
      <c r="E1" s="98" t="s">
        <v>222</v>
      </c>
      <c r="F1" s="46"/>
      <c r="G1" s="46"/>
      <c r="H1" s="46"/>
      <c r="I1" s="46"/>
      <c r="J1" s="46"/>
    </row>
    <row r="2" spans="1:10" ht="15" customHeight="1">
      <c r="A2" s="90"/>
      <c r="B2" s="91"/>
      <c r="C2" s="91"/>
      <c r="D2" s="91"/>
      <c r="E2" s="91"/>
      <c r="F2" s="91"/>
      <c r="G2" s="91"/>
      <c r="H2" s="91"/>
      <c r="I2" s="91"/>
      <c r="J2" s="107" t="s">
        <v>223</v>
      </c>
    </row>
    <row r="3" spans="1:10" ht="15" customHeight="1">
      <c r="A3" s="86" t="s">
        <v>2</v>
      </c>
      <c r="B3" s="49"/>
      <c r="C3" s="49"/>
      <c r="D3" s="49"/>
      <c r="E3" s="49"/>
      <c r="F3" s="49"/>
      <c r="G3" s="49"/>
      <c r="H3" s="49"/>
      <c r="I3" s="49"/>
      <c r="J3" s="87" t="s">
        <v>55</v>
      </c>
    </row>
    <row r="4" spans="1:10" ht="19.5" customHeight="1">
      <c r="A4" s="116" t="s">
        <v>58</v>
      </c>
      <c r="B4" s="117" t="s">
        <v>58</v>
      </c>
      <c r="C4" s="117" t="s">
        <v>58</v>
      </c>
      <c r="D4" s="117" t="s">
        <v>58</v>
      </c>
      <c r="E4" s="63" t="s">
        <v>151</v>
      </c>
      <c r="F4" s="63" t="s">
        <v>224</v>
      </c>
      <c r="G4" s="63" t="s">
        <v>225</v>
      </c>
      <c r="H4" s="63" t="s">
        <v>226</v>
      </c>
      <c r="I4" s="63" t="s">
        <v>227</v>
      </c>
      <c r="J4" s="63" t="s">
        <v>228</v>
      </c>
    </row>
    <row r="5" spans="1:10" ht="19.5" customHeight="1">
      <c r="A5" s="101" t="s">
        <v>173</v>
      </c>
      <c r="B5" s="64" t="s">
        <v>173</v>
      </c>
      <c r="C5" s="64" t="s">
        <v>173</v>
      </c>
      <c r="D5" s="94" t="s">
        <v>174</v>
      </c>
      <c r="E5" s="64" t="s">
        <v>151</v>
      </c>
      <c r="F5" s="64" t="s">
        <v>224</v>
      </c>
      <c r="G5" s="64" t="s">
        <v>225</v>
      </c>
      <c r="H5" s="64" t="s">
        <v>226</v>
      </c>
      <c r="I5" s="64" t="s">
        <v>227</v>
      </c>
      <c r="J5" s="64" t="s">
        <v>228</v>
      </c>
    </row>
    <row r="6" spans="1:10" ht="19.5" customHeight="1">
      <c r="A6" s="102" t="s">
        <v>173</v>
      </c>
      <c r="B6" s="64" t="s">
        <v>173</v>
      </c>
      <c r="C6" s="64" t="s">
        <v>173</v>
      </c>
      <c r="D6" s="110" t="s">
        <v>174</v>
      </c>
      <c r="E6" s="64" t="s">
        <v>151</v>
      </c>
      <c r="F6" s="64" t="s">
        <v>224</v>
      </c>
      <c r="G6" s="64" t="s">
        <v>225</v>
      </c>
      <c r="H6" s="64" t="s">
        <v>226</v>
      </c>
      <c r="I6" s="64" t="s">
        <v>227</v>
      </c>
      <c r="J6" s="64" t="s">
        <v>228</v>
      </c>
    </row>
    <row r="7" spans="1:10" ht="19.5" customHeight="1">
      <c r="A7" s="102" t="s">
        <v>173</v>
      </c>
      <c r="B7" s="64" t="s">
        <v>173</v>
      </c>
      <c r="C7" s="64" t="s">
        <v>173</v>
      </c>
      <c r="D7" s="110" t="s">
        <v>174</v>
      </c>
      <c r="E7" s="64" t="s">
        <v>151</v>
      </c>
      <c r="F7" s="64" t="s">
        <v>224</v>
      </c>
      <c r="G7" s="64" t="s">
        <v>225</v>
      </c>
      <c r="H7" s="64" t="s">
        <v>226</v>
      </c>
      <c r="I7" s="64" t="s">
        <v>227</v>
      </c>
      <c r="J7" s="64" t="s">
        <v>228</v>
      </c>
    </row>
    <row r="8" spans="1:10" ht="19.5" customHeight="1">
      <c r="A8" s="109" t="s">
        <v>177</v>
      </c>
      <c r="B8" s="94" t="s">
        <v>178</v>
      </c>
      <c r="C8" s="94" t="s">
        <v>179</v>
      </c>
      <c r="D8" s="118" t="s">
        <v>62</v>
      </c>
      <c r="E8" s="63" t="s">
        <v>63</v>
      </c>
      <c r="F8" s="63" t="s">
        <v>64</v>
      </c>
      <c r="G8" s="63" t="s">
        <v>72</v>
      </c>
      <c r="H8" s="63" t="s">
        <v>76</v>
      </c>
      <c r="I8" s="63" t="s">
        <v>80</v>
      </c>
      <c r="J8" s="63" t="s">
        <v>84</v>
      </c>
    </row>
    <row r="9" spans="1:10" ht="19.5" customHeight="1">
      <c r="A9" s="119" t="s">
        <v>177</v>
      </c>
      <c r="B9" s="110" t="s">
        <v>178</v>
      </c>
      <c r="C9" s="110" t="s">
        <v>179</v>
      </c>
      <c r="D9" s="94" t="s">
        <v>180</v>
      </c>
      <c r="E9" s="96">
        <v>16928982.15</v>
      </c>
      <c r="F9" s="96">
        <v>13570951.15</v>
      </c>
      <c r="G9" s="96">
        <v>3358031</v>
      </c>
      <c r="H9" s="96"/>
      <c r="I9" s="96"/>
      <c r="J9" s="96"/>
    </row>
    <row r="10" spans="1:10" ht="19.5" customHeight="1">
      <c r="A10" s="111" t="s">
        <v>181</v>
      </c>
      <c r="B10" s="105" t="s">
        <v>181</v>
      </c>
      <c r="C10" s="105" t="s">
        <v>181</v>
      </c>
      <c r="D10" s="112" t="s">
        <v>182</v>
      </c>
      <c r="E10" s="113">
        <v>11056571.82</v>
      </c>
      <c r="F10" s="113">
        <v>11049712.32</v>
      </c>
      <c r="G10" s="113">
        <v>6859.5</v>
      </c>
      <c r="H10" s="113"/>
      <c r="I10" s="113"/>
      <c r="J10" s="113"/>
    </row>
    <row r="11" spans="1:10" ht="19.5" customHeight="1">
      <c r="A11" s="111" t="s">
        <v>183</v>
      </c>
      <c r="B11" s="105" t="s">
        <v>183</v>
      </c>
      <c r="C11" s="105" t="s">
        <v>183</v>
      </c>
      <c r="D11" s="112" t="s">
        <v>184</v>
      </c>
      <c r="E11" s="113">
        <v>11049712.32</v>
      </c>
      <c r="F11" s="113">
        <v>11049712.32</v>
      </c>
      <c r="G11" s="113"/>
      <c r="H11" s="113"/>
      <c r="I11" s="113"/>
      <c r="J11" s="113"/>
    </row>
    <row r="12" spans="1:10" ht="19.5" customHeight="1">
      <c r="A12" s="104" t="s">
        <v>185</v>
      </c>
      <c r="B12" s="105" t="s">
        <v>185</v>
      </c>
      <c r="C12" s="105" t="s">
        <v>185</v>
      </c>
      <c r="D12" s="106" t="s">
        <v>186</v>
      </c>
      <c r="E12" s="96">
        <v>11049712.32</v>
      </c>
      <c r="F12" s="96">
        <v>11049712.32</v>
      </c>
      <c r="G12" s="96"/>
      <c r="H12" s="96"/>
      <c r="I12" s="96"/>
      <c r="J12" s="96"/>
    </row>
    <row r="13" spans="1:10" ht="19.5" customHeight="1">
      <c r="A13" s="111" t="s">
        <v>187</v>
      </c>
      <c r="B13" s="105" t="s">
        <v>187</v>
      </c>
      <c r="C13" s="105" t="s">
        <v>187</v>
      </c>
      <c r="D13" s="112" t="s">
        <v>188</v>
      </c>
      <c r="E13" s="113">
        <v>6859.5</v>
      </c>
      <c r="F13" s="113"/>
      <c r="G13" s="113">
        <v>6859.5</v>
      </c>
      <c r="H13" s="113"/>
      <c r="I13" s="113"/>
      <c r="J13" s="113"/>
    </row>
    <row r="14" spans="1:10" ht="19.5" customHeight="1">
      <c r="A14" s="104" t="s">
        <v>189</v>
      </c>
      <c r="B14" s="105" t="s">
        <v>189</v>
      </c>
      <c r="C14" s="105" t="s">
        <v>189</v>
      </c>
      <c r="D14" s="106" t="s">
        <v>190</v>
      </c>
      <c r="E14" s="96">
        <v>6859.5</v>
      </c>
      <c r="F14" s="96"/>
      <c r="G14" s="96">
        <v>6859.5</v>
      </c>
      <c r="H14" s="96"/>
      <c r="I14" s="96"/>
      <c r="J14" s="96"/>
    </row>
    <row r="15" spans="1:10" ht="19.5" customHeight="1">
      <c r="A15" s="111" t="s">
        <v>191</v>
      </c>
      <c r="B15" s="105" t="s">
        <v>191</v>
      </c>
      <c r="C15" s="105" t="s">
        <v>191</v>
      </c>
      <c r="D15" s="112" t="s">
        <v>192</v>
      </c>
      <c r="E15" s="113">
        <v>1539481.83</v>
      </c>
      <c r="F15" s="113">
        <v>1539481.83</v>
      </c>
      <c r="G15" s="113"/>
      <c r="H15" s="113"/>
      <c r="I15" s="113"/>
      <c r="J15" s="113"/>
    </row>
    <row r="16" spans="1:10" ht="19.5" customHeight="1">
      <c r="A16" s="111" t="s">
        <v>193</v>
      </c>
      <c r="B16" s="105" t="s">
        <v>193</v>
      </c>
      <c r="C16" s="105" t="s">
        <v>193</v>
      </c>
      <c r="D16" s="112" t="s">
        <v>194</v>
      </c>
      <c r="E16" s="113">
        <v>1539481.83</v>
      </c>
      <c r="F16" s="113">
        <v>1539481.83</v>
      </c>
      <c r="G16" s="113"/>
      <c r="H16" s="113"/>
      <c r="I16" s="113"/>
      <c r="J16" s="113"/>
    </row>
    <row r="17" spans="1:10" ht="19.5" customHeight="1">
      <c r="A17" s="104" t="s">
        <v>195</v>
      </c>
      <c r="B17" s="105" t="s">
        <v>195</v>
      </c>
      <c r="C17" s="105" t="s">
        <v>195</v>
      </c>
      <c r="D17" s="106" t="s">
        <v>196</v>
      </c>
      <c r="E17" s="96">
        <v>102537</v>
      </c>
      <c r="F17" s="96">
        <v>102537</v>
      </c>
      <c r="G17" s="96"/>
      <c r="H17" s="96"/>
      <c r="I17" s="96"/>
      <c r="J17" s="96"/>
    </row>
    <row r="18" spans="1:10" ht="19.5" customHeight="1">
      <c r="A18" s="104" t="s">
        <v>197</v>
      </c>
      <c r="B18" s="105" t="s">
        <v>197</v>
      </c>
      <c r="C18" s="105" t="s">
        <v>197</v>
      </c>
      <c r="D18" s="106" t="s">
        <v>198</v>
      </c>
      <c r="E18" s="96">
        <v>1218718.48</v>
      </c>
      <c r="F18" s="96">
        <v>1218718.48</v>
      </c>
      <c r="G18" s="96"/>
      <c r="H18" s="96"/>
      <c r="I18" s="96"/>
      <c r="J18" s="96"/>
    </row>
    <row r="19" spans="1:10" ht="19.5" customHeight="1">
      <c r="A19" s="104" t="s">
        <v>199</v>
      </c>
      <c r="B19" s="105" t="s">
        <v>199</v>
      </c>
      <c r="C19" s="105" t="s">
        <v>199</v>
      </c>
      <c r="D19" s="106" t="s">
        <v>200</v>
      </c>
      <c r="E19" s="96">
        <v>184296.35</v>
      </c>
      <c r="F19" s="96">
        <v>184296.35</v>
      </c>
      <c r="G19" s="96"/>
      <c r="H19" s="96"/>
      <c r="I19" s="96"/>
      <c r="J19" s="96"/>
    </row>
    <row r="20" spans="1:10" ht="19.5" customHeight="1">
      <c r="A20" s="104" t="s">
        <v>201</v>
      </c>
      <c r="B20" s="105" t="s">
        <v>201</v>
      </c>
      <c r="C20" s="105" t="s">
        <v>201</v>
      </c>
      <c r="D20" s="106" t="s">
        <v>202</v>
      </c>
      <c r="E20" s="96">
        <v>33930</v>
      </c>
      <c r="F20" s="96">
        <v>33930</v>
      </c>
      <c r="G20" s="96"/>
      <c r="H20" s="96"/>
      <c r="I20" s="96"/>
      <c r="J20" s="96"/>
    </row>
    <row r="21" spans="1:10" ht="19.5" customHeight="1">
      <c r="A21" s="111" t="s">
        <v>203</v>
      </c>
      <c r="B21" s="105" t="s">
        <v>203</v>
      </c>
      <c r="C21" s="105" t="s">
        <v>203</v>
      </c>
      <c r="D21" s="112" t="s">
        <v>204</v>
      </c>
      <c r="E21" s="113">
        <v>3351171.5</v>
      </c>
      <c r="F21" s="113"/>
      <c r="G21" s="113">
        <v>3351171.5</v>
      </c>
      <c r="H21" s="113"/>
      <c r="I21" s="113"/>
      <c r="J21" s="113"/>
    </row>
    <row r="22" spans="1:10" ht="19.5" customHeight="1">
      <c r="A22" s="111" t="s">
        <v>205</v>
      </c>
      <c r="B22" s="105" t="s">
        <v>205</v>
      </c>
      <c r="C22" s="105" t="s">
        <v>205</v>
      </c>
      <c r="D22" s="112" t="s">
        <v>206</v>
      </c>
      <c r="E22" s="113">
        <v>3351171.5</v>
      </c>
      <c r="F22" s="113"/>
      <c r="G22" s="113">
        <v>3351171.5</v>
      </c>
      <c r="H22" s="113"/>
      <c r="I22" s="113"/>
      <c r="J22" s="113"/>
    </row>
    <row r="23" spans="1:10" ht="19.5" customHeight="1">
      <c r="A23" s="104" t="s">
        <v>207</v>
      </c>
      <c r="B23" s="105" t="s">
        <v>207</v>
      </c>
      <c r="C23" s="105" t="s">
        <v>207</v>
      </c>
      <c r="D23" s="106" t="s">
        <v>208</v>
      </c>
      <c r="E23" s="96">
        <v>875629.43</v>
      </c>
      <c r="F23" s="96"/>
      <c r="G23" s="96">
        <v>875629.43</v>
      </c>
      <c r="H23" s="96"/>
      <c r="I23" s="96"/>
      <c r="J23" s="96"/>
    </row>
    <row r="24" spans="1:10" ht="19.5" customHeight="1">
      <c r="A24" s="104" t="s">
        <v>209</v>
      </c>
      <c r="B24" s="105" t="s">
        <v>209</v>
      </c>
      <c r="C24" s="105" t="s">
        <v>209</v>
      </c>
      <c r="D24" s="106" t="s">
        <v>210</v>
      </c>
      <c r="E24" s="96">
        <v>1617584.02</v>
      </c>
      <c r="F24" s="96"/>
      <c r="G24" s="96">
        <v>1617584.02</v>
      </c>
      <c r="H24" s="96"/>
      <c r="I24" s="96"/>
      <c r="J24" s="96"/>
    </row>
    <row r="25" spans="1:10" ht="19.5" customHeight="1">
      <c r="A25" s="104" t="s">
        <v>211</v>
      </c>
      <c r="B25" s="105" t="s">
        <v>211</v>
      </c>
      <c r="C25" s="105" t="s">
        <v>211</v>
      </c>
      <c r="D25" s="106" t="s">
        <v>212</v>
      </c>
      <c r="E25" s="96">
        <v>316671.55</v>
      </c>
      <c r="F25" s="96"/>
      <c r="G25" s="96">
        <v>316671.55</v>
      </c>
      <c r="H25" s="96"/>
      <c r="I25" s="96"/>
      <c r="J25" s="96"/>
    </row>
    <row r="26" spans="1:10" ht="19.5" customHeight="1">
      <c r="A26" s="104" t="s">
        <v>213</v>
      </c>
      <c r="B26" s="105" t="s">
        <v>213</v>
      </c>
      <c r="C26" s="105" t="s">
        <v>213</v>
      </c>
      <c r="D26" s="106" t="s">
        <v>214</v>
      </c>
      <c r="E26" s="96">
        <v>541286.5</v>
      </c>
      <c r="F26" s="96"/>
      <c r="G26" s="96">
        <v>541286.5</v>
      </c>
      <c r="H26" s="96"/>
      <c r="I26" s="96"/>
      <c r="J26" s="96"/>
    </row>
    <row r="27" spans="1:10" ht="19.5" customHeight="1">
      <c r="A27" s="111" t="s">
        <v>215</v>
      </c>
      <c r="B27" s="105" t="s">
        <v>215</v>
      </c>
      <c r="C27" s="105" t="s">
        <v>215</v>
      </c>
      <c r="D27" s="112" t="s">
        <v>216</v>
      </c>
      <c r="E27" s="113">
        <v>981757</v>
      </c>
      <c r="F27" s="113">
        <v>981757</v>
      </c>
      <c r="G27" s="113"/>
      <c r="H27" s="113"/>
      <c r="I27" s="113"/>
      <c r="J27" s="113"/>
    </row>
    <row r="28" spans="1:10" ht="19.5" customHeight="1">
      <c r="A28" s="111" t="s">
        <v>217</v>
      </c>
      <c r="B28" s="105" t="s">
        <v>217</v>
      </c>
      <c r="C28" s="105" t="s">
        <v>217</v>
      </c>
      <c r="D28" s="112" t="s">
        <v>218</v>
      </c>
      <c r="E28" s="113">
        <v>981757</v>
      </c>
      <c r="F28" s="113">
        <v>981757</v>
      </c>
      <c r="G28" s="113"/>
      <c r="H28" s="113"/>
      <c r="I28" s="113"/>
      <c r="J28" s="113"/>
    </row>
    <row r="29" spans="1:10" ht="19.5" customHeight="1">
      <c r="A29" s="104" t="s">
        <v>219</v>
      </c>
      <c r="B29" s="105" t="s">
        <v>219</v>
      </c>
      <c r="C29" s="105" t="s">
        <v>219</v>
      </c>
      <c r="D29" s="106" t="s">
        <v>220</v>
      </c>
      <c r="E29" s="96">
        <v>981757</v>
      </c>
      <c r="F29" s="96">
        <v>981757</v>
      </c>
      <c r="G29" s="96"/>
      <c r="H29" s="96"/>
      <c r="I29" s="96"/>
      <c r="J29" s="96"/>
    </row>
    <row r="30" spans="1:10" ht="19.5" customHeight="1">
      <c r="A30" s="104" t="s">
        <v>229</v>
      </c>
      <c r="B30" s="105" t="s">
        <v>229</v>
      </c>
      <c r="C30" s="105" t="s">
        <v>229</v>
      </c>
      <c r="D30" s="105" t="s">
        <v>229</v>
      </c>
      <c r="E30" s="105" t="s">
        <v>229</v>
      </c>
      <c r="F30" s="105" t="s">
        <v>229</v>
      </c>
      <c r="G30" s="105" t="s">
        <v>229</v>
      </c>
      <c r="H30" s="105" t="s">
        <v>229</v>
      </c>
      <c r="I30" s="105" t="s">
        <v>229</v>
      </c>
      <c r="J30" s="105" t="s">
        <v>229</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300" verticalDpi="300" orientation="landscape" paperSize="9" scale="74"/>
</worksheet>
</file>

<file path=xl/worksheets/sheet5.xml><?xml version="1.0" encoding="utf-8"?>
<worksheet xmlns="http://schemas.openxmlformats.org/spreadsheetml/2006/main" xmlns:r="http://schemas.openxmlformats.org/officeDocument/2006/relationships">
  <sheetPr>
    <outlinePr summaryBelow="0" summaryRight="0"/>
  </sheetPr>
  <dimension ref="A1:I40"/>
  <sheetViews>
    <sheetView zoomScale="85" zoomScaleNormal="85" workbookViewId="0" topLeftCell="A1">
      <selection activeCell="H13" sqref="H13"/>
    </sheetView>
  </sheetViews>
  <sheetFormatPr defaultColWidth="8.8515625" defaultRowHeight="12.75"/>
  <cols>
    <col min="1" max="1" width="32.7109375" style="84" customWidth="1"/>
    <col min="2" max="2" width="5.421875" style="84" customWidth="1"/>
    <col min="3" max="3" width="18.57421875" style="84" customWidth="1"/>
    <col min="4" max="4" width="31.00390625" style="84" customWidth="1"/>
    <col min="5" max="5" width="5.421875" style="84" customWidth="1"/>
    <col min="6" max="6" width="15.421875" style="84" customWidth="1"/>
    <col min="7" max="7" width="17.28125" style="84" customWidth="1"/>
    <col min="8" max="8" width="19.421875" style="84" customWidth="1"/>
    <col min="9" max="9" width="17.7109375" style="84" customWidth="1"/>
    <col min="10" max="16384" width="8.8515625" style="84" customWidth="1"/>
  </cols>
  <sheetData>
    <row r="1" spans="1:9" ht="27.75" customHeight="1">
      <c r="A1" s="45"/>
      <c r="B1" s="46"/>
      <c r="C1" s="46"/>
      <c r="D1" s="46"/>
      <c r="E1" s="98" t="s">
        <v>230</v>
      </c>
      <c r="F1" s="46"/>
      <c r="G1" s="46"/>
      <c r="H1" s="46"/>
      <c r="I1" s="46"/>
    </row>
    <row r="2" spans="1:9" ht="15" customHeight="1">
      <c r="A2" s="90"/>
      <c r="B2" s="91"/>
      <c r="C2" s="91"/>
      <c r="D2" s="91"/>
      <c r="E2" s="91"/>
      <c r="F2" s="91"/>
      <c r="G2" s="91"/>
      <c r="H2" s="91"/>
      <c r="I2" s="107" t="s">
        <v>231</v>
      </c>
    </row>
    <row r="3" spans="1:9" ht="15" customHeight="1">
      <c r="A3" s="86" t="s">
        <v>2</v>
      </c>
      <c r="B3" s="49"/>
      <c r="C3" s="49"/>
      <c r="D3" s="49"/>
      <c r="E3" s="49"/>
      <c r="F3" s="49"/>
      <c r="G3" s="49"/>
      <c r="H3" s="49"/>
      <c r="I3" s="87" t="s">
        <v>55</v>
      </c>
    </row>
    <row r="4" spans="1:9" ht="19.5" customHeight="1">
      <c r="A4" s="50" t="s">
        <v>232</v>
      </c>
      <c r="B4" s="52" t="s">
        <v>232</v>
      </c>
      <c r="C4" s="52" t="s">
        <v>232</v>
      </c>
      <c r="D4" s="51" t="s">
        <v>233</v>
      </c>
      <c r="E4" s="52" t="s">
        <v>233</v>
      </c>
      <c r="F4" s="52" t="s">
        <v>233</v>
      </c>
      <c r="G4" s="52" t="s">
        <v>233</v>
      </c>
      <c r="H4" s="52" t="s">
        <v>233</v>
      </c>
      <c r="I4" s="52" t="s">
        <v>233</v>
      </c>
    </row>
    <row r="5" spans="1:9" ht="19.5" customHeight="1">
      <c r="A5" s="101" t="s">
        <v>234</v>
      </c>
      <c r="B5" s="63" t="s">
        <v>59</v>
      </c>
      <c r="C5" s="63" t="s">
        <v>235</v>
      </c>
      <c r="D5" s="63" t="s">
        <v>236</v>
      </c>
      <c r="E5" s="63" t="s">
        <v>59</v>
      </c>
      <c r="F5" s="51" t="s">
        <v>180</v>
      </c>
      <c r="G5" s="63" t="s">
        <v>237</v>
      </c>
      <c r="H5" s="63" t="s">
        <v>238</v>
      </c>
      <c r="I5" s="63" t="s">
        <v>239</v>
      </c>
    </row>
    <row r="6" spans="1:9" ht="19.5" customHeight="1">
      <c r="A6" s="102" t="s">
        <v>234</v>
      </c>
      <c r="B6" s="64" t="s">
        <v>59</v>
      </c>
      <c r="C6" s="64" t="s">
        <v>235</v>
      </c>
      <c r="D6" s="64" t="s">
        <v>236</v>
      </c>
      <c r="E6" s="64" t="s">
        <v>59</v>
      </c>
      <c r="F6" s="52" t="s">
        <v>180</v>
      </c>
      <c r="G6" s="64" t="s">
        <v>237</v>
      </c>
      <c r="H6" s="64" t="s">
        <v>238</v>
      </c>
      <c r="I6" s="64" t="s">
        <v>239</v>
      </c>
    </row>
    <row r="7" spans="1:9" ht="19.5" customHeight="1">
      <c r="A7" s="50" t="s">
        <v>240</v>
      </c>
      <c r="B7" s="51"/>
      <c r="C7" s="51" t="s">
        <v>63</v>
      </c>
      <c r="D7" s="51" t="s">
        <v>240</v>
      </c>
      <c r="E7" s="51"/>
      <c r="F7" s="51" t="s">
        <v>64</v>
      </c>
      <c r="G7" s="51" t="s">
        <v>72</v>
      </c>
      <c r="H7" s="51" t="s">
        <v>76</v>
      </c>
      <c r="I7" s="51" t="s">
        <v>80</v>
      </c>
    </row>
    <row r="8" spans="1:9" ht="19.5" customHeight="1">
      <c r="A8" s="53" t="s">
        <v>241</v>
      </c>
      <c r="B8" s="51" t="s">
        <v>63</v>
      </c>
      <c r="C8" s="96">
        <v>15932697.22</v>
      </c>
      <c r="D8" s="106" t="s">
        <v>66</v>
      </c>
      <c r="E8" s="51" t="s">
        <v>74</v>
      </c>
      <c r="F8" s="96"/>
      <c r="G8" s="96"/>
      <c r="H8" s="96"/>
      <c r="I8" s="96"/>
    </row>
    <row r="9" spans="1:9" ht="19.5" customHeight="1">
      <c r="A9" s="53" t="s">
        <v>242</v>
      </c>
      <c r="B9" s="51" t="s">
        <v>64</v>
      </c>
      <c r="C9" s="96"/>
      <c r="D9" s="106" t="s">
        <v>69</v>
      </c>
      <c r="E9" s="51" t="s">
        <v>78</v>
      </c>
      <c r="F9" s="96"/>
      <c r="G9" s="96"/>
      <c r="H9" s="96"/>
      <c r="I9" s="96"/>
    </row>
    <row r="10" spans="1:9" ht="19.5" customHeight="1">
      <c r="A10" s="53" t="s">
        <v>243</v>
      </c>
      <c r="B10" s="51" t="s">
        <v>72</v>
      </c>
      <c r="C10" s="96"/>
      <c r="D10" s="106" t="s">
        <v>73</v>
      </c>
      <c r="E10" s="51" t="s">
        <v>82</v>
      </c>
      <c r="F10" s="96"/>
      <c r="G10" s="96"/>
      <c r="H10" s="96"/>
      <c r="I10" s="96"/>
    </row>
    <row r="11" spans="1:9" ht="19.5" customHeight="1">
      <c r="A11" s="53"/>
      <c r="B11" s="51" t="s">
        <v>76</v>
      </c>
      <c r="C11" s="108"/>
      <c r="D11" s="106" t="s">
        <v>77</v>
      </c>
      <c r="E11" s="51" t="s">
        <v>86</v>
      </c>
      <c r="F11" s="96"/>
      <c r="G11" s="96"/>
      <c r="H11" s="96"/>
      <c r="I11" s="96"/>
    </row>
    <row r="12" spans="1:9" ht="19.5" customHeight="1">
      <c r="A12" s="53"/>
      <c r="B12" s="51" t="s">
        <v>80</v>
      </c>
      <c r="C12" s="108"/>
      <c r="D12" s="106" t="s">
        <v>81</v>
      </c>
      <c r="E12" s="51" t="s">
        <v>90</v>
      </c>
      <c r="F12" s="96"/>
      <c r="G12" s="96"/>
      <c r="H12" s="96"/>
      <c r="I12" s="96"/>
    </row>
    <row r="13" spans="1:9" ht="19.5" customHeight="1">
      <c r="A13" s="53"/>
      <c r="B13" s="51" t="s">
        <v>84</v>
      </c>
      <c r="C13" s="108"/>
      <c r="D13" s="106" t="s">
        <v>85</v>
      </c>
      <c r="E13" s="51" t="s">
        <v>94</v>
      </c>
      <c r="F13" s="96">
        <v>11056571.82</v>
      </c>
      <c r="G13" s="96">
        <v>11056571.82</v>
      </c>
      <c r="H13" s="96"/>
      <c r="I13" s="96"/>
    </row>
    <row r="14" spans="1:9" ht="19.5" customHeight="1">
      <c r="A14" s="53"/>
      <c r="B14" s="51" t="s">
        <v>88</v>
      </c>
      <c r="C14" s="108"/>
      <c r="D14" s="106" t="s">
        <v>89</v>
      </c>
      <c r="E14" s="51" t="s">
        <v>97</v>
      </c>
      <c r="F14" s="96"/>
      <c r="G14" s="96"/>
      <c r="H14" s="96"/>
      <c r="I14" s="96"/>
    </row>
    <row r="15" spans="1:9" ht="19.5" customHeight="1">
      <c r="A15" s="53"/>
      <c r="B15" s="51" t="s">
        <v>92</v>
      </c>
      <c r="C15" s="108"/>
      <c r="D15" s="106" t="s">
        <v>93</v>
      </c>
      <c r="E15" s="51" t="s">
        <v>100</v>
      </c>
      <c r="F15" s="96">
        <v>1539481.83</v>
      </c>
      <c r="G15" s="96">
        <v>1539481.83</v>
      </c>
      <c r="H15" s="96"/>
      <c r="I15" s="96"/>
    </row>
    <row r="16" spans="1:9" ht="19.5" customHeight="1">
      <c r="A16" s="53"/>
      <c r="B16" s="51" t="s">
        <v>95</v>
      </c>
      <c r="C16" s="108"/>
      <c r="D16" s="106" t="s">
        <v>96</v>
      </c>
      <c r="E16" s="51" t="s">
        <v>103</v>
      </c>
      <c r="F16" s="96"/>
      <c r="G16" s="96"/>
      <c r="H16" s="96"/>
      <c r="I16" s="96"/>
    </row>
    <row r="17" spans="1:9" ht="19.5" customHeight="1">
      <c r="A17" s="53"/>
      <c r="B17" s="51" t="s">
        <v>98</v>
      </c>
      <c r="C17" s="108"/>
      <c r="D17" s="106" t="s">
        <v>99</v>
      </c>
      <c r="E17" s="51" t="s">
        <v>106</v>
      </c>
      <c r="F17" s="96"/>
      <c r="G17" s="96"/>
      <c r="H17" s="96"/>
      <c r="I17" s="96"/>
    </row>
    <row r="18" spans="1:9" ht="19.5" customHeight="1">
      <c r="A18" s="53"/>
      <c r="B18" s="51" t="s">
        <v>101</v>
      </c>
      <c r="C18" s="108"/>
      <c r="D18" s="106" t="s">
        <v>102</v>
      </c>
      <c r="E18" s="51" t="s">
        <v>109</v>
      </c>
      <c r="F18" s="96"/>
      <c r="G18" s="96"/>
      <c r="H18" s="96"/>
      <c r="I18" s="96"/>
    </row>
    <row r="19" spans="1:9" ht="19.5" customHeight="1">
      <c r="A19" s="53"/>
      <c r="B19" s="51" t="s">
        <v>104</v>
      </c>
      <c r="C19" s="108"/>
      <c r="D19" s="106" t="s">
        <v>105</v>
      </c>
      <c r="E19" s="51" t="s">
        <v>112</v>
      </c>
      <c r="F19" s="96">
        <v>2425201.57</v>
      </c>
      <c r="G19" s="96">
        <v>2425201.57</v>
      </c>
      <c r="H19" s="96"/>
      <c r="I19" s="96"/>
    </row>
    <row r="20" spans="1:9" ht="19.5" customHeight="1">
      <c r="A20" s="53"/>
      <c r="B20" s="51" t="s">
        <v>107</v>
      </c>
      <c r="C20" s="108"/>
      <c r="D20" s="106" t="s">
        <v>108</v>
      </c>
      <c r="E20" s="51" t="s">
        <v>115</v>
      </c>
      <c r="F20" s="96"/>
      <c r="G20" s="96"/>
      <c r="H20" s="96"/>
      <c r="I20" s="96"/>
    </row>
    <row r="21" spans="1:9" ht="19.5" customHeight="1">
      <c r="A21" s="53"/>
      <c r="B21" s="51" t="s">
        <v>110</v>
      </c>
      <c r="C21" s="108"/>
      <c r="D21" s="106" t="s">
        <v>111</v>
      </c>
      <c r="E21" s="51" t="s">
        <v>118</v>
      </c>
      <c r="F21" s="96"/>
      <c r="G21" s="96"/>
      <c r="H21" s="96"/>
      <c r="I21" s="96"/>
    </row>
    <row r="22" spans="1:9" ht="19.5" customHeight="1">
      <c r="A22" s="53"/>
      <c r="B22" s="51" t="s">
        <v>113</v>
      </c>
      <c r="C22" s="108"/>
      <c r="D22" s="106" t="s">
        <v>114</v>
      </c>
      <c r="E22" s="51" t="s">
        <v>121</v>
      </c>
      <c r="F22" s="96"/>
      <c r="G22" s="96"/>
      <c r="H22" s="96"/>
      <c r="I22" s="96"/>
    </row>
    <row r="23" spans="1:9" ht="19.5" customHeight="1">
      <c r="A23" s="53"/>
      <c r="B23" s="51" t="s">
        <v>116</v>
      </c>
      <c r="C23" s="108"/>
      <c r="D23" s="106" t="s">
        <v>117</v>
      </c>
      <c r="E23" s="51" t="s">
        <v>124</v>
      </c>
      <c r="F23" s="96"/>
      <c r="G23" s="96"/>
      <c r="H23" s="96"/>
      <c r="I23" s="96"/>
    </row>
    <row r="24" spans="1:9" ht="19.5" customHeight="1">
      <c r="A24" s="53"/>
      <c r="B24" s="51" t="s">
        <v>119</v>
      </c>
      <c r="C24" s="108"/>
      <c r="D24" s="106" t="s">
        <v>120</v>
      </c>
      <c r="E24" s="51" t="s">
        <v>127</v>
      </c>
      <c r="F24" s="96"/>
      <c r="G24" s="96"/>
      <c r="H24" s="96"/>
      <c r="I24" s="96"/>
    </row>
    <row r="25" spans="1:9" ht="19.5" customHeight="1">
      <c r="A25" s="53"/>
      <c r="B25" s="51" t="s">
        <v>122</v>
      </c>
      <c r="C25" s="108"/>
      <c r="D25" s="106" t="s">
        <v>123</v>
      </c>
      <c r="E25" s="51" t="s">
        <v>130</v>
      </c>
      <c r="F25" s="96"/>
      <c r="G25" s="96"/>
      <c r="H25" s="96"/>
      <c r="I25" s="96"/>
    </row>
    <row r="26" spans="1:9" ht="19.5" customHeight="1">
      <c r="A26" s="53"/>
      <c r="B26" s="51" t="s">
        <v>125</v>
      </c>
      <c r="C26" s="108"/>
      <c r="D26" s="106" t="s">
        <v>126</v>
      </c>
      <c r="E26" s="51" t="s">
        <v>133</v>
      </c>
      <c r="F26" s="96">
        <v>981757</v>
      </c>
      <c r="G26" s="96">
        <v>981757</v>
      </c>
      <c r="H26" s="96"/>
      <c r="I26" s="96"/>
    </row>
    <row r="27" spans="1:9" ht="19.5" customHeight="1">
      <c r="A27" s="53"/>
      <c r="B27" s="51" t="s">
        <v>128</v>
      </c>
      <c r="C27" s="108"/>
      <c r="D27" s="106" t="s">
        <v>129</v>
      </c>
      <c r="E27" s="51" t="s">
        <v>136</v>
      </c>
      <c r="F27" s="96"/>
      <c r="G27" s="96"/>
      <c r="H27" s="96"/>
      <c r="I27" s="96"/>
    </row>
    <row r="28" spans="1:9" ht="19.5" customHeight="1">
      <c r="A28" s="53"/>
      <c r="B28" s="51" t="s">
        <v>131</v>
      </c>
      <c r="C28" s="108"/>
      <c r="D28" s="54" t="s">
        <v>132</v>
      </c>
      <c r="E28" s="51" t="s">
        <v>139</v>
      </c>
      <c r="F28" s="96"/>
      <c r="G28" s="96"/>
      <c r="H28" s="96"/>
      <c r="I28" s="96"/>
    </row>
    <row r="29" spans="1:9" ht="19.5" customHeight="1">
      <c r="A29" s="53"/>
      <c r="B29" s="51" t="s">
        <v>134</v>
      </c>
      <c r="C29" s="108"/>
      <c r="D29" s="106" t="s">
        <v>135</v>
      </c>
      <c r="E29" s="51" t="s">
        <v>142</v>
      </c>
      <c r="F29" s="96"/>
      <c r="G29" s="96"/>
      <c r="H29" s="96"/>
      <c r="I29" s="96"/>
    </row>
    <row r="30" spans="1:9" ht="19.5" customHeight="1">
      <c r="A30" s="53"/>
      <c r="B30" s="51" t="s">
        <v>137</v>
      </c>
      <c r="C30" s="108"/>
      <c r="D30" s="106" t="s">
        <v>138</v>
      </c>
      <c r="E30" s="51" t="s">
        <v>145</v>
      </c>
      <c r="F30" s="96"/>
      <c r="G30" s="96"/>
      <c r="H30" s="96"/>
      <c r="I30" s="96"/>
    </row>
    <row r="31" spans="1:9" ht="19.5" customHeight="1">
      <c r="A31" s="53"/>
      <c r="B31" s="51" t="s">
        <v>140</v>
      </c>
      <c r="C31" s="108"/>
      <c r="D31" s="106" t="s">
        <v>141</v>
      </c>
      <c r="E31" s="51" t="s">
        <v>148</v>
      </c>
      <c r="F31" s="96"/>
      <c r="G31" s="96"/>
      <c r="H31" s="96"/>
      <c r="I31" s="96"/>
    </row>
    <row r="32" spans="1:9" ht="19.5" customHeight="1">
      <c r="A32" s="53"/>
      <c r="B32" s="51" t="s">
        <v>143</v>
      </c>
      <c r="C32" s="108"/>
      <c r="D32" s="54" t="s">
        <v>144</v>
      </c>
      <c r="E32" s="51" t="s">
        <v>152</v>
      </c>
      <c r="F32" s="96"/>
      <c r="G32" s="96"/>
      <c r="H32" s="96"/>
      <c r="I32" s="96"/>
    </row>
    <row r="33" spans="1:9" ht="19.5" customHeight="1">
      <c r="A33" s="53"/>
      <c r="B33" s="51" t="s">
        <v>146</v>
      </c>
      <c r="C33" s="108"/>
      <c r="D33" s="54" t="s">
        <v>147</v>
      </c>
      <c r="E33" s="51" t="s">
        <v>156</v>
      </c>
      <c r="F33" s="96"/>
      <c r="G33" s="96"/>
      <c r="H33" s="96"/>
      <c r="I33" s="96"/>
    </row>
    <row r="34" spans="1:9" ht="19.5" customHeight="1">
      <c r="A34" s="50" t="s">
        <v>149</v>
      </c>
      <c r="B34" s="51" t="s">
        <v>150</v>
      </c>
      <c r="C34" s="96">
        <v>15932697.22</v>
      </c>
      <c r="D34" s="51" t="s">
        <v>151</v>
      </c>
      <c r="E34" s="51" t="s">
        <v>160</v>
      </c>
      <c r="F34" s="96">
        <v>16003012.22</v>
      </c>
      <c r="G34" s="96">
        <v>16003012.22</v>
      </c>
      <c r="H34" s="96"/>
      <c r="I34" s="96"/>
    </row>
    <row r="35" spans="1:9" ht="19.5" customHeight="1">
      <c r="A35" s="53" t="s">
        <v>244</v>
      </c>
      <c r="B35" s="51" t="s">
        <v>154</v>
      </c>
      <c r="C35" s="96">
        <v>70315</v>
      </c>
      <c r="D35" s="54" t="s">
        <v>245</v>
      </c>
      <c r="E35" s="51" t="s">
        <v>163</v>
      </c>
      <c r="F35" s="96"/>
      <c r="G35" s="96"/>
      <c r="H35" s="96"/>
      <c r="I35" s="96"/>
    </row>
    <row r="36" spans="1:9" ht="19.5" customHeight="1">
      <c r="A36" s="53" t="s">
        <v>241</v>
      </c>
      <c r="B36" s="51" t="s">
        <v>158</v>
      </c>
      <c r="C36" s="96">
        <v>70315</v>
      </c>
      <c r="D36" s="54"/>
      <c r="E36" s="51" t="s">
        <v>246</v>
      </c>
      <c r="F36" s="108"/>
      <c r="G36" s="108"/>
      <c r="H36" s="108"/>
      <c r="I36" s="108"/>
    </row>
    <row r="37" spans="1:9" ht="19.5" customHeight="1">
      <c r="A37" s="53" t="s">
        <v>242</v>
      </c>
      <c r="B37" s="51" t="s">
        <v>162</v>
      </c>
      <c r="C37" s="96"/>
      <c r="D37" s="51"/>
      <c r="E37" s="51" t="s">
        <v>247</v>
      </c>
      <c r="F37" s="108"/>
      <c r="G37" s="108"/>
      <c r="H37" s="108"/>
      <c r="I37" s="108"/>
    </row>
    <row r="38" spans="1:9" ht="19.5" customHeight="1">
      <c r="A38" s="53" t="s">
        <v>243</v>
      </c>
      <c r="B38" s="51" t="s">
        <v>67</v>
      </c>
      <c r="C38" s="96"/>
      <c r="D38" s="54"/>
      <c r="E38" s="51" t="s">
        <v>248</v>
      </c>
      <c r="F38" s="108"/>
      <c r="G38" s="108"/>
      <c r="H38" s="108"/>
      <c r="I38" s="108"/>
    </row>
    <row r="39" spans="1:9" ht="19.5" customHeight="1">
      <c r="A39" s="50" t="s">
        <v>161</v>
      </c>
      <c r="B39" s="51" t="s">
        <v>70</v>
      </c>
      <c r="C39" s="96">
        <v>16003012.22</v>
      </c>
      <c r="D39" s="51" t="s">
        <v>161</v>
      </c>
      <c r="E39" s="51" t="s">
        <v>249</v>
      </c>
      <c r="F39" s="96">
        <v>16003012.22</v>
      </c>
      <c r="G39" s="96">
        <v>16003012.22</v>
      </c>
      <c r="H39" s="96"/>
      <c r="I39" s="96"/>
    </row>
    <row r="40" spans="1:9" ht="19.5" customHeight="1">
      <c r="A40" s="53" t="s">
        <v>250</v>
      </c>
      <c r="B40" s="58" t="s">
        <v>250</v>
      </c>
      <c r="C40" s="58" t="s">
        <v>250</v>
      </c>
      <c r="D40" s="58" t="s">
        <v>250</v>
      </c>
      <c r="E40" s="58" t="s">
        <v>250</v>
      </c>
      <c r="F40" s="58" t="s">
        <v>250</v>
      </c>
      <c r="G40" s="58" t="s">
        <v>250</v>
      </c>
      <c r="H40" s="58" t="s">
        <v>250</v>
      </c>
      <c r="I40" s="58" t="s">
        <v>250</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horizontalDpi="300" verticalDpi="3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Q29"/>
  <sheetViews>
    <sheetView zoomScale="70" zoomScaleNormal="70" workbookViewId="0" topLeftCell="A1">
      <selection activeCell="I10" sqref="I10"/>
    </sheetView>
  </sheetViews>
  <sheetFormatPr defaultColWidth="8.8515625" defaultRowHeight="12.75"/>
  <cols>
    <col min="1" max="3" width="3.140625" style="0" customWidth="1"/>
    <col min="4" max="4" width="28.140625" style="0" customWidth="1"/>
    <col min="5" max="6" width="12.57421875" style="0" customWidth="1"/>
    <col min="7" max="7" width="11.28125" style="0" customWidth="1"/>
    <col min="8" max="8" width="16.00390625" style="0" customWidth="1"/>
    <col min="9" max="10" width="17.140625" style="0" customWidth="1"/>
    <col min="11" max="13" width="16.00390625" style="0" customWidth="1"/>
    <col min="14" max="17" width="13.140625" style="0" customWidth="1"/>
  </cols>
  <sheetData>
    <row r="1" spans="1:17" ht="27.75" customHeight="1">
      <c r="A1" s="45"/>
      <c r="B1" s="46"/>
      <c r="C1" s="46"/>
      <c r="D1" s="46"/>
      <c r="E1" s="46"/>
      <c r="F1" s="46"/>
      <c r="G1" s="46"/>
      <c r="H1" s="46"/>
      <c r="I1" s="98" t="s">
        <v>251</v>
      </c>
      <c r="J1" s="46"/>
      <c r="K1" s="46"/>
      <c r="L1" s="46"/>
      <c r="M1" s="46"/>
      <c r="N1" s="46"/>
      <c r="O1" s="46"/>
      <c r="P1" s="46"/>
      <c r="Q1" s="46"/>
    </row>
    <row r="2" spans="1:17" ht="15" customHeight="1">
      <c r="A2" s="90"/>
      <c r="B2" s="91"/>
      <c r="C2" s="91"/>
      <c r="D2" s="91"/>
      <c r="E2" s="91"/>
      <c r="F2" s="91"/>
      <c r="G2" s="91"/>
      <c r="H2" s="91"/>
      <c r="I2" s="91"/>
      <c r="J2" s="91"/>
      <c r="K2" s="91"/>
      <c r="L2" s="91"/>
      <c r="M2" s="91"/>
      <c r="N2" s="91"/>
      <c r="O2" s="91"/>
      <c r="P2" s="91"/>
      <c r="Q2" s="107" t="s">
        <v>252</v>
      </c>
    </row>
    <row r="3" spans="1:17" ht="15" customHeight="1">
      <c r="A3" s="86" t="s">
        <v>2</v>
      </c>
      <c r="B3" s="49"/>
      <c r="C3" s="49"/>
      <c r="D3" s="49"/>
      <c r="E3" s="49"/>
      <c r="F3" s="49"/>
      <c r="G3" s="49"/>
      <c r="H3" s="49"/>
      <c r="I3" s="49"/>
      <c r="J3" s="49"/>
      <c r="K3" s="49"/>
      <c r="L3" s="49"/>
      <c r="M3" s="49"/>
      <c r="N3" s="49"/>
      <c r="O3" s="49"/>
      <c r="P3" s="49"/>
      <c r="Q3" s="87" t="s">
        <v>55</v>
      </c>
    </row>
    <row r="4" spans="1:17" ht="19.5" customHeight="1">
      <c r="A4" s="99" t="s">
        <v>58</v>
      </c>
      <c r="B4" s="100" t="s">
        <v>58</v>
      </c>
      <c r="C4" s="100" t="s">
        <v>58</v>
      </c>
      <c r="D4" s="100" t="s">
        <v>58</v>
      </c>
      <c r="E4" s="63" t="s">
        <v>253</v>
      </c>
      <c r="F4" s="64" t="s">
        <v>253</v>
      </c>
      <c r="G4" s="64" t="s">
        <v>253</v>
      </c>
      <c r="H4" s="63" t="s">
        <v>254</v>
      </c>
      <c r="I4" s="64" t="s">
        <v>254</v>
      </c>
      <c r="J4" s="64" t="s">
        <v>254</v>
      </c>
      <c r="K4" s="63" t="s">
        <v>255</v>
      </c>
      <c r="L4" s="64" t="s">
        <v>255</v>
      </c>
      <c r="M4" s="64" t="s">
        <v>255</v>
      </c>
      <c r="N4" s="63" t="s">
        <v>159</v>
      </c>
      <c r="O4" s="64" t="s">
        <v>159</v>
      </c>
      <c r="P4" s="64" t="s">
        <v>159</v>
      </c>
      <c r="Q4" s="64" t="s">
        <v>159</v>
      </c>
    </row>
    <row r="5" spans="1:17" ht="19.5" customHeight="1">
      <c r="A5" s="101" t="s">
        <v>173</v>
      </c>
      <c r="B5" s="64" t="s">
        <v>173</v>
      </c>
      <c r="C5" s="64" t="s">
        <v>173</v>
      </c>
      <c r="D5" s="63" t="s">
        <v>174</v>
      </c>
      <c r="E5" s="63" t="s">
        <v>180</v>
      </c>
      <c r="F5" s="63" t="s">
        <v>256</v>
      </c>
      <c r="G5" s="63" t="s">
        <v>257</v>
      </c>
      <c r="H5" s="63" t="s">
        <v>180</v>
      </c>
      <c r="I5" s="63" t="s">
        <v>224</v>
      </c>
      <c r="J5" s="63" t="s">
        <v>225</v>
      </c>
      <c r="K5" s="63" t="s">
        <v>180</v>
      </c>
      <c r="L5" s="63" t="s">
        <v>224</v>
      </c>
      <c r="M5" s="63" t="s">
        <v>225</v>
      </c>
      <c r="N5" s="63" t="s">
        <v>180</v>
      </c>
      <c r="O5" s="63" t="s">
        <v>256</v>
      </c>
      <c r="P5" s="63" t="s">
        <v>257</v>
      </c>
      <c r="Q5" s="64" t="s">
        <v>257</v>
      </c>
    </row>
    <row r="6" spans="1:17" ht="19.5" customHeight="1">
      <c r="A6" s="102" t="s">
        <v>173</v>
      </c>
      <c r="B6" s="64" t="s">
        <v>173</v>
      </c>
      <c r="C6" s="64" t="s">
        <v>173</v>
      </c>
      <c r="D6" s="64" t="s">
        <v>174</v>
      </c>
      <c r="E6" s="64" t="s">
        <v>180</v>
      </c>
      <c r="F6" s="64" t="s">
        <v>256</v>
      </c>
      <c r="G6" s="64" t="s">
        <v>257</v>
      </c>
      <c r="H6" s="64" t="s">
        <v>180</v>
      </c>
      <c r="I6" s="64" t="s">
        <v>224</v>
      </c>
      <c r="J6" s="64" t="s">
        <v>225</v>
      </c>
      <c r="K6" s="64" t="s">
        <v>180</v>
      </c>
      <c r="L6" s="64" t="s">
        <v>224</v>
      </c>
      <c r="M6" s="64" t="s">
        <v>225</v>
      </c>
      <c r="N6" s="64" t="s">
        <v>180</v>
      </c>
      <c r="O6" s="64" t="s">
        <v>256</v>
      </c>
      <c r="P6" s="63" t="s">
        <v>258</v>
      </c>
      <c r="Q6" s="63" t="s">
        <v>259</v>
      </c>
    </row>
    <row r="7" spans="1:17" ht="19.5" customHeight="1">
      <c r="A7" s="102" t="s">
        <v>173</v>
      </c>
      <c r="B7" s="64" t="s">
        <v>173</v>
      </c>
      <c r="C7" s="64" t="s">
        <v>173</v>
      </c>
      <c r="D7" s="64" t="s">
        <v>174</v>
      </c>
      <c r="E7" s="64" t="s">
        <v>180</v>
      </c>
      <c r="F7" s="64" t="s">
        <v>256</v>
      </c>
      <c r="G7" s="64" t="s">
        <v>257</v>
      </c>
      <c r="H7" s="64" t="s">
        <v>180</v>
      </c>
      <c r="I7" s="64" t="s">
        <v>224</v>
      </c>
      <c r="J7" s="64" t="s">
        <v>225</v>
      </c>
      <c r="K7" s="64" t="s">
        <v>180</v>
      </c>
      <c r="L7" s="64" t="s">
        <v>224</v>
      </c>
      <c r="M7" s="64" t="s">
        <v>225</v>
      </c>
      <c r="N7" s="64" t="s">
        <v>180</v>
      </c>
      <c r="O7" s="64" t="s">
        <v>256</v>
      </c>
      <c r="P7" s="64" t="s">
        <v>258</v>
      </c>
      <c r="Q7" s="64" t="s">
        <v>259</v>
      </c>
    </row>
    <row r="8" spans="1:17" ht="19.5" customHeight="1">
      <c r="A8" s="101" t="s">
        <v>177</v>
      </c>
      <c r="B8" s="63" t="s">
        <v>178</v>
      </c>
      <c r="C8" s="63" t="s">
        <v>179</v>
      </c>
      <c r="D8" s="103" t="s">
        <v>62</v>
      </c>
      <c r="E8" s="94" t="s">
        <v>63</v>
      </c>
      <c r="F8" s="94" t="s">
        <v>64</v>
      </c>
      <c r="G8" s="94" t="s">
        <v>72</v>
      </c>
      <c r="H8" s="94" t="s">
        <v>76</v>
      </c>
      <c r="I8" s="94" t="s">
        <v>80</v>
      </c>
      <c r="J8" s="94" t="s">
        <v>84</v>
      </c>
      <c r="K8" s="94" t="s">
        <v>88</v>
      </c>
      <c r="L8" s="94" t="s">
        <v>92</v>
      </c>
      <c r="M8" s="94" t="s">
        <v>95</v>
      </c>
      <c r="N8" s="94" t="s">
        <v>98</v>
      </c>
      <c r="O8" s="94" t="s">
        <v>101</v>
      </c>
      <c r="P8" s="94" t="s">
        <v>104</v>
      </c>
      <c r="Q8" s="94" t="s">
        <v>107</v>
      </c>
    </row>
    <row r="9" spans="1:17" ht="19.5" customHeight="1">
      <c r="A9" s="102" t="s">
        <v>177</v>
      </c>
      <c r="B9" s="64" t="s">
        <v>178</v>
      </c>
      <c r="C9" s="64" t="s">
        <v>179</v>
      </c>
      <c r="D9" s="63" t="s">
        <v>180</v>
      </c>
      <c r="E9" s="96">
        <v>70315</v>
      </c>
      <c r="F9" s="96">
        <v>70315</v>
      </c>
      <c r="G9" s="96"/>
      <c r="H9" s="96">
        <v>15932697.22</v>
      </c>
      <c r="I9" s="96">
        <v>13500636.15</v>
      </c>
      <c r="J9" s="96">
        <v>2432061.07</v>
      </c>
      <c r="K9" s="96">
        <v>16003012.22</v>
      </c>
      <c r="L9" s="96">
        <v>13570951.15</v>
      </c>
      <c r="M9" s="96">
        <v>2432061.07</v>
      </c>
      <c r="N9" s="96"/>
      <c r="O9" s="96"/>
      <c r="P9" s="96"/>
      <c r="Q9" s="96"/>
    </row>
    <row r="10" spans="1:17" ht="19.5" customHeight="1">
      <c r="A10" s="111" t="s">
        <v>181</v>
      </c>
      <c r="B10" s="105" t="s">
        <v>181</v>
      </c>
      <c r="C10" s="105" t="s">
        <v>181</v>
      </c>
      <c r="D10" s="112" t="s">
        <v>182</v>
      </c>
      <c r="E10" s="113">
        <v>70315</v>
      </c>
      <c r="F10" s="113">
        <v>70315</v>
      </c>
      <c r="G10" s="113"/>
      <c r="H10" s="114">
        <v>10986256.82</v>
      </c>
      <c r="I10" s="113">
        <v>10979397.32</v>
      </c>
      <c r="J10" s="113">
        <v>6859.5</v>
      </c>
      <c r="K10" s="114">
        <v>11056571.82</v>
      </c>
      <c r="L10" s="114">
        <v>11049712.32</v>
      </c>
      <c r="M10" s="113">
        <v>6859.5</v>
      </c>
      <c r="N10" s="113"/>
      <c r="O10" s="113"/>
      <c r="P10" s="113"/>
      <c r="Q10" s="113"/>
    </row>
    <row r="11" spans="1:17" ht="19.5" customHeight="1">
      <c r="A11" s="111" t="s">
        <v>183</v>
      </c>
      <c r="B11" s="105" t="s">
        <v>183</v>
      </c>
      <c r="C11" s="105" t="s">
        <v>183</v>
      </c>
      <c r="D11" s="112" t="s">
        <v>184</v>
      </c>
      <c r="E11" s="113">
        <v>70315</v>
      </c>
      <c r="F11" s="113">
        <v>70315</v>
      </c>
      <c r="G11" s="113"/>
      <c r="H11" s="114">
        <v>10979397.32</v>
      </c>
      <c r="I11" s="113">
        <v>10979397.32</v>
      </c>
      <c r="J11" s="113"/>
      <c r="K11" s="114">
        <v>11049712.32</v>
      </c>
      <c r="L11" s="114">
        <v>11049712.32</v>
      </c>
      <c r="M11" s="113"/>
      <c r="N11" s="113"/>
      <c r="O11" s="113"/>
      <c r="P11" s="113"/>
      <c r="Q11" s="113"/>
    </row>
    <row r="12" spans="1:17" ht="19.5" customHeight="1">
      <c r="A12" s="104" t="s">
        <v>185</v>
      </c>
      <c r="B12" s="105" t="s">
        <v>185</v>
      </c>
      <c r="C12" s="105" t="s">
        <v>185</v>
      </c>
      <c r="D12" s="106" t="s">
        <v>186</v>
      </c>
      <c r="E12" s="96">
        <v>70315</v>
      </c>
      <c r="F12" s="96">
        <v>70315</v>
      </c>
      <c r="G12" s="96"/>
      <c r="H12" s="96">
        <v>10979397.32</v>
      </c>
      <c r="I12" s="96">
        <v>10979397.32</v>
      </c>
      <c r="J12" s="96"/>
      <c r="K12" s="96">
        <v>11049712.32</v>
      </c>
      <c r="L12" s="96">
        <v>11049712.32</v>
      </c>
      <c r="M12" s="96"/>
      <c r="N12" s="96"/>
      <c r="O12" s="96"/>
      <c r="P12" s="96"/>
      <c r="Q12" s="96"/>
    </row>
    <row r="13" spans="1:17" ht="19.5" customHeight="1">
      <c r="A13" s="111" t="s">
        <v>187</v>
      </c>
      <c r="B13" s="105" t="s">
        <v>187</v>
      </c>
      <c r="C13" s="105" t="s">
        <v>187</v>
      </c>
      <c r="D13" s="112" t="s">
        <v>188</v>
      </c>
      <c r="E13" s="113"/>
      <c r="F13" s="113"/>
      <c r="G13" s="113"/>
      <c r="H13" s="113">
        <v>6859.5</v>
      </c>
      <c r="I13" s="113"/>
      <c r="J13" s="113">
        <v>6859.5</v>
      </c>
      <c r="K13" s="113">
        <v>6859.5</v>
      </c>
      <c r="L13" s="113"/>
      <c r="M13" s="113">
        <v>6859.5</v>
      </c>
      <c r="N13" s="113"/>
      <c r="O13" s="113"/>
      <c r="P13" s="113"/>
      <c r="Q13" s="113"/>
    </row>
    <row r="14" spans="1:17" ht="19.5" customHeight="1">
      <c r="A14" s="104" t="s">
        <v>189</v>
      </c>
      <c r="B14" s="105" t="s">
        <v>189</v>
      </c>
      <c r="C14" s="105" t="s">
        <v>189</v>
      </c>
      <c r="D14" s="106" t="s">
        <v>190</v>
      </c>
      <c r="E14" s="96"/>
      <c r="F14" s="96"/>
      <c r="G14" s="96"/>
      <c r="H14" s="96">
        <v>6859.5</v>
      </c>
      <c r="I14" s="96"/>
      <c r="J14" s="96">
        <v>6859.5</v>
      </c>
      <c r="K14" s="96">
        <v>6859.5</v>
      </c>
      <c r="L14" s="96"/>
      <c r="M14" s="96">
        <v>6859.5</v>
      </c>
      <c r="N14" s="96"/>
      <c r="O14" s="96"/>
      <c r="P14" s="96"/>
      <c r="Q14" s="96"/>
    </row>
    <row r="15" spans="1:17" ht="19.5" customHeight="1">
      <c r="A15" s="111" t="s">
        <v>191</v>
      </c>
      <c r="B15" s="105" t="s">
        <v>191</v>
      </c>
      <c r="C15" s="105" t="s">
        <v>191</v>
      </c>
      <c r="D15" s="115" t="s">
        <v>192</v>
      </c>
      <c r="E15" s="113"/>
      <c r="F15" s="113"/>
      <c r="G15" s="113"/>
      <c r="H15" s="113">
        <v>1539481.83</v>
      </c>
      <c r="I15" s="113">
        <v>1539481.83</v>
      </c>
      <c r="J15" s="113"/>
      <c r="K15" s="113">
        <v>1539481.83</v>
      </c>
      <c r="L15" s="113">
        <v>1539481.83</v>
      </c>
      <c r="M15" s="113"/>
      <c r="N15" s="113"/>
      <c r="O15" s="113"/>
      <c r="P15" s="113"/>
      <c r="Q15" s="113"/>
    </row>
    <row r="16" spans="1:17" ht="19.5" customHeight="1">
      <c r="A16" s="111" t="s">
        <v>193</v>
      </c>
      <c r="B16" s="105" t="s">
        <v>193</v>
      </c>
      <c r="C16" s="105" t="s">
        <v>193</v>
      </c>
      <c r="D16" s="115" t="s">
        <v>194</v>
      </c>
      <c r="E16" s="113"/>
      <c r="F16" s="113"/>
      <c r="G16" s="113"/>
      <c r="H16" s="113">
        <v>1539481.83</v>
      </c>
      <c r="I16" s="113">
        <v>1539481.83</v>
      </c>
      <c r="J16" s="113"/>
      <c r="K16" s="113">
        <v>1539481.83</v>
      </c>
      <c r="L16" s="113">
        <v>1539481.83</v>
      </c>
      <c r="M16" s="113"/>
      <c r="N16" s="113"/>
      <c r="O16" s="113"/>
      <c r="P16" s="113"/>
      <c r="Q16" s="113"/>
    </row>
    <row r="17" spans="1:17" ht="19.5" customHeight="1">
      <c r="A17" s="104" t="s">
        <v>195</v>
      </c>
      <c r="B17" s="105" t="s">
        <v>195</v>
      </c>
      <c r="C17" s="105" t="s">
        <v>195</v>
      </c>
      <c r="D17" s="106" t="s">
        <v>196</v>
      </c>
      <c r="E17" s="96"/>
      <c r="F17" s="96"/>
      <c r="G17" s="96"/>
      <c r="H17" s="96">
        <v>102537</v>
      </c>
      <c r="I17" s="96">
        <v>102537</v>
      </c>
      <c r="J17" s="96"/>
      <c r="K17" s="96">
        <v>102537</v>
      </c>
      <c r="L17" s="96">
        <v>102537</v>
      </c>
      <c r="M17" s="96"/>
      <c r="N17" s="96"/>
      <c r="O17" s="96"/>
      <c r="P17" s="96"/>
      <c r="Q17" s="96"/>
    </row>
    <row r="18" spans="1:17" ht="19.5" customHeight="1">
      <c r="A18" s="104" t="s">
        <v>197</v>
      </c>
      <c r="B18" s="105" t="s">
        <v>197</v>
      </c>
      <c r="C18" s="105" t="s">
        <v>197</v>
      </c>
      <c r="D18" s="106" t="s">
        <v>198</v>
      </c>
      <c r="E18" s="96"/>
      <c r="F18" s="96"/>
      <c r="G18" s="96"/>
      <c r="H18" s="96">
        <v>1218718.48</v>
      </c>
      <c r="I18" s="96">
        <v>1218718.48</v>
      </c>
      <c r="J18" s="96"/>
      <c r="K18" s="96">
        <v>1218718.48</v>
      </c>
      <c r="L18" s="96">
        <v>1218718.48</v>
      </c>
      <c r="M18" s="96"/>
      <c r="N18" s="96"/>
      <c r="O18" s="96"/>
      <c r="P18" s="96"/>
      <c r="Q18" s="96"/>
    </row>
    <row r="19" spans="1:17" ht="19.5" customHeight="1">
      <c r="A19" s="104" t="s">
        <v>199</v>
      </c>
      <c r="B19" s="105" t="s">
        <v>199</v>
      </c>
      <c r="C19" s="105" t="s">
        <v>199</v>
      </c>
      <c r="D19" s="106" t="s">
        <v>200</v>
      </c>
      <c r="E19" s="96"/>
      <c r="F19" s="96"/>
      <c r="G19" s="96"/>
      <c r="H19" s="96">
        <v>184296.35</v>
      </c>
      <c r="I19" s="96">
        <v>184296.35</v>
      </c>
      <c r="J19" s="96"/>
      <c r="K19" s="96">
        <v>184296.35</v>
      </c>
      <c r="L19" s="96">
        <v>184296.35</v>
      </c>
      <c r="M19" s="96"/>
      <c r="N19" s="96"/>
      <c r="O19" s="96"/>
      <c r="P19" s="96"/>
      <c r="Q19" s="96"/>
    </row>
    <row r="20" spans="1:17" ht="19.5" customHeight="1">
      <c r="A20" s="104" t="s">
        <v>201</v>
      </c>
      <c r="B20" s="105" t="s">
        <v>201</v>
      </c>
      <c r="C20" s="105" t="s">
        <v>201</v>
      </c>
      <c r="D20" s="106" t="s">
        <v>202</v>
      </c>
      <c r="E20" s="96"/>
      <c r="F20" s="96"/>
      <c r="G20" s="96"/>
      <c r="H20" s="96">
        <v>33930</v>
      </c>
      <c r="I20" s="96">
        <v>33930</v>
      </c>
      <c r="J20" s="96"/>
      <c r="K20" s="96">
        <v>33930</v>
      </c>
      <c r="L20" s="96">
        <v>33930</v>
      </c>
      <c r="M20" s="96"/>
      <c r="N20" s="96"/>
      <c r="O20" s="96"/>
      <c r="P20" s="96"/>
      <c r="Q20" s="96"/>
    </row>
    <row r="21" spans="1:17" ht="19.5" customHeight="1">
      <c r="A21" s="111" t="s">
        <v>203</v>
      </c>
      <c r="B21" s="105" t="s">
        <v>203</v>
      </c>
      <c r="C21" s="105" t="s">
        <v>203</v>
      </c>
      <c r="D21" s="112" t="s">
        <v>204</v>
      </c>
      <c r="E21" s="113"/>
      <c r="F21" s="113"/>
      <c r="G21" s="113"/>
      <c r="H21" s="113">
        <v>2425201.57</v>
      </c>
      <c r="I21" s="113"/>
      <c r="J21" s="113">
        <v>2425201.57</v>
      </c>
      <c r="K21" s="113">
        <v>2425201.57</v>
      </c>
      <c r="L21" s="113"/>
      <c r="M21" s="113">
        <v>2425201.57</v>
      </c>
      <c r="N21" s="113"/>
      <c r="O21" s="113"/>
      <c r="P21" s="113"/>
      <c r="Q21" s="113"/>
    </row>
    <row r="22" spans="1:17" ht="19.5" customHeight="1">
      <c r="A22" s="111" t="s">
        <v>205</v>
      </c>
      <c r="B22" s="105" t="s">
        <v>205</v>
      </c>
      <c r="C22" s="105" t="s">
        <v>205</v>
      </c>
      <c r="D22" s="112" t="s">
        <v>206</v>
      </c>
      <c r="E22" s="113"/>
      <c r="F22" s="113"/>
      <c r="G22" s="113"/>
      <c r="H22" s="113">
        <v>2425201.57</v>
      </c>
      <c r="I22" s="113"/>
      <c r="J22" s="113">
        <v>2425201.57</v>
      </c>
      <c r="K22" s="113">
        <v>2425201.57</v>
      </c>
      <c r="L22" s="113"/>
      <c r="M22" s="113">
        <v>2425201.57</v>
      </c>
      <c r="N22" s="113"/>
      <c r="O22" s="113"/>
      <c r="P22" s="113"/>
      <c r="Q22" s="113"/>
    </row>
    <row r="23" spans="1:17" ht="19.5" customHeight="1">
      <c r="A23" s="104" t="s">
        <v>209</v>
      </c>
      <c r="B23" s="105" t="s">
        <v>209</v>
      </c>
      <c r="C23" s="105" t="s">
        <v>209</v>
      </c>
      <c r="D23" s="106" t="s">
        <v>210</v>
      </c>
      <c r="E23" s="96"/>
      <c r="F23" s="96"/>
      <c r="G23" s="96"/>
      <c r="H23" s="96">
        <v>1617584.02</v>
      </c>
      <c r="I23" s="96"/>
      <c r="J23" s="96">
        <v>1617584.02</v>
      </c>
      <c r="K23" s="96">
        <v>1617584.02</v>
      </c>
      <c r="L23" s="96"/>
      <c r="M23" s="96">
        <v>1617584.02</v>
      </c>
      <c r="N23" s="96"/>
      <c r="O23" s="96"/>
      <c r="P23" s="96"/>
      <c r="Q23" s="96"/>
    </row>
    <row r="24" spans="1:17" ht="19.5" customHeight="1">
      <c r="A24" s="104" t="s">
        <v>211</v>
      </c>
      <c r="B24" s="105" t="s">
        <v>211</v>
      </c>
      <c r="C24" s="105" t="s">
        <v>211</v>
      </c>
      <c r="D24" s="106" t="s">
        <v>212</v>
      </c>
      <c r="E24" s="96"/>
      <c r="F24" s="96"/>
      <c r="G24" s="96"/>
      <c r="H24" s="96">
        <v>316671.55</v>
      </c>
      <c r="I24" s="96"/>
      <c r="J24" s="96">
        <v>316671.55</v>
      </c>
      <c r="K24" s="96">
        <v>316671.55</v>
      </c>
      <c r="L24" s="96"/>
      <c r="M24" s="96">
        <v>316671.55</v>
      </c>
      <c r="N24" s="96"/>
      <c r="O24" s="96"/>
      <c r="P24" s="96"/>
      <c r="Q24" s="96"/>
    </row>
    <row r="25" spans="1:17" ht="19.5" customHeight="1">
      <c r="A25" s="104" t="s">
        <v>213</v>
      </c>
      <c r="B25" s="105" t="s">
        <v>213</v>
      </c>
      <c r="C25" s="105" t="s">
        <v>213</v>
      </c>
      <c r="D25" s="106" t="s">
        <v>214</v>
      </c>
      <c r="E25" s="96"/>
      <c r="F25" s="96"/>
      <c r="G25" s="96"/>
      <c r="H25" s="96">
        <v>490946</v>
      </c>
      <c r="I25" s="96"/>
      <c r="J25" s="96">
        <v>490946</v>
      </c>
      <c r="K25" s="96">
        <v>490946</v>
      </c>
      <c r="L25" s="96"/>
      <c r="M25" s="96">
        <v>490946</v>
      </c>
      <c r="N25" s="96"/>
      <c r="O25" s="96"/>
      <c r="P25" s="96"/>
      <c r="Q25" s="96"/>
    </row>
    <row r="26" spans="1:17" ht="19.5" customHeight="1">
      <c r="A26" s="111" t="s">
        <v>215</v>
      </c>
      <c r="B26" s="105" t="s">
        <v>215</v>
      </c>
      <c r="C26" s="105" t="s">
        <v>215</v>
      </c>
      <c r="D26" s="112" t="s">
        <v>216</v>
      </c>
      <c r="E26" s="113"/>
      <c r="F26" s="113"/>
      <c r="G26" s="113"/>
      <c r="H26" s="113">
        <v>981757</v>
      </c>
      <c r="I26" s="113">
        <v>981757</v>
      </c>
      <c r="J26" s="113"/>
      <c r="K26" s="113">
        <v>981757</v>
      </c>
      <c r="L26" s="113">
        <v>981757</v>
      </c>
      <c r="M26" s="113"/>
      <c r="N26" s="113"/>
      <c r="O26" s="113"/>
      <c r="P26" s="113"/>
      <c r="Q26" s="113"/>
    </row>
    <row r="27" spans="1:17" ht="19.5" customHeight="1">
      <c r="A27" s="111" t="s">
        <v>217</v>
      </c>
      <c r="B27" s="105" t="s">
        <v>217</v>
      </c>
      <c r="C27" s="105" t="s">
        <v>217</v>
      </c>
      <c r="D27" s="112" t="s">
        <v>218</v>
      </c>
      <c r="E27" s="113"/>
      <c r="F27" s="113"/>
      <c r="G27" s="113"/>
      <c r="H27" s="113">
        <v>981757</v>
      </c>
      <c r="I27" s="113">
        <v>981757</v>
      </c>
      <c r="J27" s="113"/>
      <c r="K27" s="113">
        <v>981757</v>
      </c>
      <c r="L27" s="113">
        <v>981757</v>
      </c>
      <c r="M27" s="113"/>
      <c r="N27" s="113"/>
      <c r="O27" s="113"/>
      <c r="P27" s="113"/>
      <c r="Q27" s="113"/>
    </row>
    <row r="28" spans="1:17" ht="19.5" customHeight="1">
      <c r="A28" s="104" t="s">
        <v>219</v>
      </c>
      <c r="B28" s="105" t="s">
        <v>219</v>
      </c>
      <c r="C28" s="105" t="s">
        <v>219</v>
      </c>
      <c r="D28" s="106" t="s">
        <v>220</v>
      </c>
      <c r="E28" s="96"/>
      <c r="F28" s="96"/>
      <c r="G28" s="96"/>
      <c r="H28" s="96">
        <v>981757</v>
      </c>
      <c r="I28" s="96">
        <v>981757</v>
      </c>
      <c r="J28" s="96"/>
      <c r="K28" s="96">
        <v>981757</v>
      </c>
      <c r="L28" s="96">
        <v>981757</v>
      </c>
      <c r="M28" s="96"/>
      <c r="N28" s="96"/>
      <c r="O28" s="96"/>
      <c r="P28" s="96"/>
      <c r="Q28" s="96"/>
    </row>
    <row r="29" spans="1:17" ht="19.5" customHeight="1">
      <c r="A29" s="104" t="s">
        <v>260</v>
      </c>
      <c r="B29" s="105" t="s">
        <v>260</v>
      </c>
      <c r="C29" s="105" t="s">
        <v>260</v>
      </c>
      <c r="D29" s="105" t="s">
        <v>260</v>
      </c>
      <c r="E29" s="105" t="s">
        <v>260</v>
      </c>
      <c r="F29" s="105" t="s">
        <v>260</v>
      </c>
      <c r="G29" s="105" t="s">
        <v>260</v>
      </c>
      <c r="H29" s="105" t="s">
        <v>260</v>
      </c>
      <c r="I29" s="105" t="s">
        <v>260</v>
      </c>
      <c r="J29" s="105" t="s">
        <v>260</v>
      </c>
      <c r="K29" s="105" t="s">
        <v>260</v>
      </c>
      <c r="L29" s="105" t="s">
        <v>260</v>
      </c>
      <c r="M29" s="105" t="s">
        <v>260</v>
      </c>
      <c r="N29" s="105" t="s">
        <v>260</v>
      </c>
      <c r="O29" s="105" t="s">
        <v>260</v>
      </c>
      <c r="P29" s="105" t="s">
        <v>260</v>
      </c>
      <c r="Q29" s="105" t="s">
        <v>260</v>
      </c>
    </row>
  </sheetData>
  <sheetProtection/>
  <mergeCells count="44">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13888888888889" right="0.7513888888888889" top="1" bottom="1" header="0.5" footer="0.5"/>
  <pageSetup horizontalDpi="300" verticalDpi="300" orientation="landscape" paperSize="9" scale="59"/>
</worksheet>
</file>

<file path=xl/worksheets/sheet7.xml><?xml version="1.0" encoding="utf-8"?>
<worksheet xmlns="http://schemas.openxmlformats.org/spreadsheetml/2006/main" xmlns:r="http://schemas.openxmlformats.org/officeDocument/2006/relationships">
  <sheetPr>
    <outlinePr summaryBelow="0" summaryRight="0"/>
  </sheetPr>
  <dimension ref="A1:I41"/>
  <sheetViews>
    <sheetView zoomScale="70" zoomScaleNormal="70" workbookViewId="0" topLeftCell="A1">
      <selection activeCell="I5" sqref="A1:I6"/>
    </sheetView>
  </sheetViews>
  <sheetFormatPr defaultColWidth="8.8515625" defaultRowHeight="12.75"/>
  <cols>
    <col min="1" max="1" width="7.00390625" style="84" customWidth="1"/>
    <col min="2" max="2" width="31.8515625" style="84" customWidth="1"/>
    <col min="3" max="3" width="18.8515625" style="84" customWidth="1"/>
    <col min="4" max="4" width="7.00390625" style="84" customWidth="1"/>
    <col min="5" max="5" width="26.00390625" style="84" customWidth="1"/>
    <col min="6" max="6" width="18.421875" style="84" customWidth="1"/>
    <col min="7" max="7" width="7.00390625" style="84" customWidth="1"/>
    <col min="8" max="8" width="33.140625" style="84" customWidth="1"/>
    <col min="9" max="9" width="16.140625" style="84" customWidth="1"/>
    <col min="10" max="16384" width="8.8515625" style="84" customWidth="1"/>
  </cols>
  <sheetData>
    <row r="1" spans="1:9" ht="27.75" customHeight="1">
      <c r="A1" s="45"/>
      <c r="B1" s="46"/>
      <c r="C1" s="46"/>
      <c r="D1" s="46"/>
      <c r="E1" s="98" t="s">
        <v>261</v>
      </c>
      <c r="F1" s="46"/>
      <c r="G1" s="46"/>
      <c r="H1" s="46"/>
      <c r="I1" s="46"/>
    </row>
    <row r="2" spans="1:9" ht="15" customHeight="1">
      <c r="A2" s="90"/>
      <c r="B2" s="91"/>
      <c r="C2" s="91"/>
      <c r="D2" s="91"/>
      <c r="E2" s="91"/>
      <c r="F2" s="91"/>
      <c r="G2" s="91"/>
      <c r="H2" s="91"/>
      <c r="I2" s="107" t="s">
        <v>262</v>
      </c>
    </row>
    <row r="3" spans="1:9" ht="15" customHeight="1">
      <c r="A3" s="86" t="s">
        <v>2</v>
      </c>
      <c r="B3" s="49"/>
      <c r="C3" s="49"/>
      <c r="D3" s="49"/>
      <c r="E3" s="49"/>
      <c r="F3" s="49"/>
      <c r="G3" s="49"/>
      <c r="H3" s="49"/>
      <c r="I3" s="87" t="s">
        <v>55</v>
      </c>
    </row>
    <row r="4" spans="1:9" ht="19.5" customHeight="1">
      <c r="A4" s="101" t="s">
        <v>263</v>
      </c>
      <c r="B4" s="64" t="s">
        <v>263</v>
      </c>
      <c r="C4" s="64" t="s">
        <v>263</v>
      </c>
      <c r="D4" s="63" t="s">
        <v>264</v>
      </c>
      <c r="E4" s="64" t="s">
        <v>264</v>
      </c>
      <c r="F4" s="64" t="s">
        <v>264</v>
      </c>
      <c r="G4" s="64" t="s">
        <v>264</v>
      </c>
      <c r="H4" s="64" t="s">
        <v>264</v>
      </c>
      <c r="I4" s="64" t="s">
        <v>264</v>
      </c>
    </row>
    <row r="5" spans="1:9" ht="19.5" customHeight="1">
      <c r="A5" s="101" t="s">
        <v>265</v>
      </c>
      <c r="B5" s="63" t="s">
        <v>174</v>
      </c>
      <c r="C5" s="63" t="s">
        <v>60</v>
      </c>
      <c r="D5" s="63" t="s">
        <v>265</v>
      </c>
      <c r="E5" s="63" t="s">
        <v>174</v>
      </c>
      <c r="F5" s="63" t="s">
        <v>60</v>
      </c>
      <c r="G5" s="63" t="s">
        <v>265</v>
      </c>
      <c r="H5" s="63" t="s">
        <v>174</v>
      </c>
      <c r="I5" s="63" t="s">
        <v>60</v>
      </c>
    </row>
    <row r="6" spans="1:9" ht="19.5" customHeight="1">
      <c r="A6" s="102" t="s">
        <v>265</v>
      </c>
      <c r="B6" s="64" t="s">
        <v>174</v>
      </c>
      <c r="C6" s="64" t="s">
        <v>60</v>
      </c>
      <c r="D6" s="64" t="s">
        <v>265</v>
      </c>
      <c r="E6" s="64" t="s">
        <v>174</v>
      </c>
      <c r="F6" s="64" t="s">
        <v>60</v>
      </c>
      <c r="G6" s="64" t="s">
        <v>265</v>
      </c>
      <c r="H6" s="64" t="s">
        <v>174</v>
      </c>
      <c r="I6" s="64" t="s">
        <v>60</v>
      </c>
    </row>
    <row r="7" spans="1:9" ht="19.5" customHeight="1">
      <c r="A7" s="104" t="s">
        <v>266</v>
      </c>
      <c r="B7" s="106" t="s">
        <v>267</v>
      </c>
      <c r="C7" s="96">
        <v>12625571.83</v>
      </c>
      <c r="D7" s="106" t="s">
        <v>268</v>
      </c>
      <c r="E7" s="106" t="s">
        <v>269</v>
      </c>
      <c r="F7" s="96">
        <v>769786.32</v>
      </c>
      <c r="G7" s="106" t="s">
        <v>270</v>
      </c>
      <c r="H7" s="106" t="s">
        <v>271</v>
      </c>
      <c r="I7" s="96"/>
    </row>
    <row r="8" spans="1:9" ht="19.5" customHeight="1">
      <c r="A8" s="104" t="s">
        <v>272</v>
      </c>
      <c r="B8" s="106" t="s">
        <v>273</v>
      </c>
      <c r="C8" s="96">
        <v>3725466.53</v>
      </c>
      <c r="D8" s="106" t="s">
        <v>274</v>
      </c>
      <c r="E8" s="106" t="s">
        <v>275</v>
      </c>
      <c r="F8" s="96">
        <v>78341.26</v>
      </c>
      <c r="G8" s="106" t="s">
        <v>276</v>
      </c>
      <c r="H8" s="106" t="s">
        <v>277</v>
      </c>
      <c r="I8" s="96"/>
    </row>
    <row r="9" spans="1:9" ht="19.5" customHeight="1">
      <c r="A9" s="104" t="s">
        <v>278</v>
      </c>
      <c r="B9" s="106" t="s">
        <v>279</v>
      </c>
      <c r="C9" s="96">
        <v>814</v>
      </c>
      <c r="D9" s="106" t="s">
        <v>280</v>
      </c>
      <c r="E9" s="106" t="s">
        <v>281</v>
      </c>
      <c r="F9" s="96">
        <v>17365.5</v>
      </c>
      <c r="G9" s="106" t="s">
        <v>282</v>
      </c>
      <c r="H9" s="106" t="s">
        <v>283</v>
      </c>
      <c r="I9" s="96"/>
    </row>
    <row r="10" spans="1:9" ht="19.5" customHeight="1">
      <c r="A10" s="104" t="s">
        <v>284</v>
      </c>
      <c r="B10" s="106" t="s">
        <v>285</v>
      </c>
      <c r="C10" s="96"/>
      <c r="D10" s="106" t="s">
        <v>286</v>
      </c>
      <c r="E10" s="106" t="s">
        <v>287</v>
      </c>
      <c r="F10" s="96"/>
      <c r="G10" s="106" t="s">
        <v>288</v>
      </c>
      <c r="H10" s="106" t="s">
        <v>289</v>
      </c>
      <c r="I10" s="96"/>
    </row>
    <row r="11" spans="1:9" ht="19.5" customHeight="1">
      <c r="A11" s="104" t="s">
        <v>290</v>
      </c>
      <c r="B11" s="106" t="s">
        <v>291</v>
      </c>
      <c r="C11" s="96"/>
      <c r="D11" s="106" t="s">
        <v>292</v>
      </c>
      <c r="E11" s="106" t="s">
        <v>293</v>
      </c>
      <c r="F11" s="96"/>
      <c r="G11" s="106" t="s">
        <v>294</v>
      </c>
      <c r="H11" s="106" t="s">
        <v>295</v>
      </c>
      <c r="I11" s="96"/>
    </row>
    <row r="12" spans="1:9" ht="19.5" customHeight="1">
      <c r="A12" s="104" t="s">
        <v>296</v>
      </c>
      <c r="B12" s="106" t="s">
        <v>297</v>
      </c>
      <c r="C12" s="96">
        <v>6479802.26</v>
      </c>
      <c r="D12" s="106" t="s">
        <v>298</v>
      </c>
      <c r="E12" s="106" t="s">
        <v>299</v>
      </c>
      <c r="F12" s="96">
        <v>28786.04</v>
      </c>
      <c r="G12" s="106" t="s">
        <v>300</v>
      </c>
      <c r="H12" s="106" t="s">
        <v>301</v>
      </c>
      <c r="I12" s="96"/>
    </row>
    <row r="13" spans="1:9" ht="19.5" customHeight="1">
      <c r="A13" s="104" t="s">
        <v>302</v>
      </c>
      <c r="B13" s="106" t="s">
        <v>303</v>
      </c>
      <c r="C13" s="96">
        <v>1218718.48</v>
      </c>
      <c r="D13" s="106" t="s">
        <v>304</v>
      </c>
      <c r="E13" s="106" t="s">
        <v>305</v>
      </c>
      <c r="F13" s="96">
        <v>31089.01</v>
      </c>
      <c r="G13" s="106" t="s">
        <v>306</v>
      </c>
      <c r="H13" s="106" t="s">
        <v>307</v>
      </c>
      <c r="I13" s="96"/>
    </row>
    <row r="14" spans="1:9" ht="19.5" customHeight="1">
      <c r="A14" s="104" t="s">
        <v>308</v>
      </c>
      <c r="B14" s="106" t="s">
        <v>309</v>
      </c>
      <c r="C14" s="96">
        <v>184296.35</v>
      </c>
      <c r="D14" s="106" t="s">
        <v>310</v>
      </c>
      <c r="E14" s="106" t="s">
        <v>311</v>
      </c>
      <c r="F14" s="96">
        <v>22346.88</v>
      </c>
      <c r="G14" s="106" t="s">
        <v>312</v>
      </c>
      <c r="H14" s="106" t="s">
        <v>313</v>
      </c>
      <c r="I14" s="96"/>
    </row>
    <row r="15" spans="1:9" ht="19.5" customHeight="1">
      <c r="A15" s="104" t="s">
        <v>314</v>
      </c>
      <c r="B15" s="106" t="s">
        <v>315</v>
      </c>
      <c r="C15" s="96"/>
      <c r="D15" s="106" t="s">
        <v>316</v>
      </c>
      <c r="E15" s="106" t="s">
        <v>317</v>
      </c>
      <c r="F15" s="96"/>
      <c r="G15" s="106" t="s">
        <v>318</v>
      </c>
      <c r="H15" s="106" t="s">
        <v>319</v>
      </c>
      <c r="I15" s="96"/>
    </row>
    <row r="16" spans="1:9" ht="19.5" customHeight="1">
      <c r="A16" s="104" t="s">
        <v>320</v>
      </c>
      <c r="B16" s="106" t="s">
        <v>321</v>
      </c>
      <c r="C16" s="96"/>
      <c r="D16" s="106" t="s">
        <v>322</v>
      </c>
      <c r="E16" s="106" t="s">
        <v>323</v>
      </c>
      <c r="F16" s="96">
        <v>21441</v>
      </c>
      <c r="G16" s="106" t="s">
        <v>324</v>
      </c>
      <c r="H16" s="106" t="s">
        <v>325</v>
      </c>
      <c r="I16" s="96"/>
    </row>
    <row r="17" spans="1:9" ht="19.5" customHeight="1">
      <c r="A17" s="104" t="s">
        <v>326</v>
      </c>
      <c r="B17" s="106" t="s">
        <v>327</v>
      </c>
      <c r="C17" s="96">
        <v>34717.21</v>
      </c>
      <c r="D17" s="106" t="s">
        <v>328</v>
      </c>
      <c r="E17" s="106" t="s">
        <v>329</v>
      </c>
      <c r="F17" s="96">
        <v>58592.5</v>
      </c>
      <c r="G17" s="106" t="s">
        <v>330</v>
      </c>
      <c r="H17" s="106" t="s">
        <v>331</v>
      </c>
      <c r="I17" s="96"/>
    </row>
    <row r="18" spans="1:9" ht="19.5" customHeight="1">
      <c r="A18" s="104" t="s">
        <v>332</v>
      </c>
      <c r="B18" s="106" t="s">
        <v>220</v>
      </c>
      <c r="C18" s="96">
        <v>981757</v>
      </c>
      <c r="D18" s="106" t="s">
        <v>333</v>
      </c>
      <c r="E18" s="106" t="s">
        <v>334</v>
      </c>
      <c r="F18" s="96"/>
      <c r="G18" s="106" t="s">
        <v>335</v>
      </c>
      <c r="H18" s="106" t="s">
        <v>336</v>
      </c>
      <c r="I18" s="96"/>
    </row>
    <row r="19" spans="1:9" ht="19.5" customHeight="1">
      <c r="A19" s="104" t="s">
        <v>337</v>
      </c>
      <c r="B19" s="106" t="s">
        <v>338</v>
      </c>
      <c r="C19" s="96"/>
      <c r="D19" s="106" t="s">
        <v>339</v>
      </c>
      <c r="E19" s="106" t="s">
        <v>340</v>
      </c>
      <c r="F19" s="96">
        <v>50790</v>
      </c>
      <c r="G19" s="106" t="s">
        <v>341</v>
      </c>
      <c r="H19" s="106" t="s">
        <v>342</v>
      </c>
      <c r="I19" s="96"/>
    </row>
    <row r="20" spans="1:9" ht="19.5" customHeight="1">
      <c r="A20" s="104" t="s">
        <v>343</v>
      </c>
      <c r="B20" s="106" t="s">
        <v>344</v>
      </c>
      <c r="C20" s="96"/>
      <c r="D20" s="106" t="s">
        <v>345</v>
      </c>
      <c r="E20" s="106" t="s">
        <v>346</v>
      </c>
      <c r="F20" s="96"/>
      <c r="G20" s="106" t="s">
        <v>347</v>
      </c>
      <c r="H20" s="106" t="s">
        <v>348</v>
      </c>
      <c r="I20" s="96"/>
    </row>
    <row r="21" spans="1:9" ht="19.5" customHeight="1">
      <c r="A21" s="104" t="s">
        <v>349</v>
      </c>
      <c r="B21" s="106" t="s">
        <v>350</v>
      </c>
      <c r="C21" s="96">
        <v>175593</v>
      </c>
      <c r="D21" s="106" t="s">
        <v>351</v>
      </c>
      <c r="E21" s="106" t="s">
        <v>352</v>
      </c>
      <c r="F21" s="96">
        <v>8180</v>
      </c>
      <c r="G21" s="106" t="s">
        <v>353</v>
      </c>
      <c r="H21" s="106" t="s">
        <v>354</v>
      </c>
      <c r="I21" s="96"/>
    </row>
    <row r="22" spans="1:9" ht="19.5" customHeight="1">
      <c r="A22" s="104" t="s">
        <v>355</v>
      </c>
      <c r="B22" s="106" t="s">
        <v>356</v>
      </c>
      <c r="C22" s="96">
        <v>121228</v>
      </c>
      <c r="D22" s="106" t="s">
        <v>357</v>
      </c>
      <c r="E22" s="106" t="s">
        <v>358</v>
      </c>
      <c r="F22" s="96">
        <v>7750</v>
      </c>
      <c r="G22" s="106" t="s">
        <v>359</v>
      </c>
      <c r="H22" s="106" t="s">
        <v>360</v>
      </c>
      <c r="I22" s="96"/>
    </row>
    <row r="23" spans="1:9" ht="19.5" customHeight="1">
      <c r="A23" s="104" t="s">
        <v>361</v>
      </c>
      <c r="B23" s="106" t="s">
        <v>362</v>
      </c>
      <c r="C23" s="96"/>
      <c r="D23" s="106" t="s">
        <v>363</v>
      </c>
      <c r="E23" s="106" t="s">
        <v>364</v>
      </c>
      <c r="F23" s="96">
        <v>1500</v>
      </c>
      <c r="G23" s="106" t="s">
        <v>365</v>
      </c>
      <c r="H23" s="106" t="s">
        <v>366</v>
      </c>
      <c r="I23" s="96"/>
    </row>
    <row r="24" spans="1:9" ht="19.5" customHeight="1">
      <c r="A24" s="104" t="s">
        <v>367</v>
      </c>
      <c r="B24" s="106" t="s">
        <v>368</v>
      </c>
      <c r="C24" s="96"/>
      <c r="D24" s="106" t="s">
        <v>369</v>
      </c>
      <c r="E24" s="106" t="s">
        <v>370</v>
      </c>
      <c r="F24" s="96"/>
      <c r="G24" s="106" t="s">
        <v>371</v>
      </c>
      <c r="H24" s="106" t="s">
        <v>372</v>
      </c>
      <c r="I24" s="96"/>
    </row>
    <row r="25" spans="1:9" ht="19.5" customHeight="1">
      <c r="A25" s="104" t="s">
        <v>373</v>
      </c>
      <c r="B25" s="106" t="s">
        <v>374</v>
      </c>
      <c r="C25" s="96"/>
      <c r="D25" s="106" t="s">
        <v>375</v>
      </c>
      <c r="E25" s="106" t="s">
        <v>376</v>
      </c>
      <c r="F25" s="96"/>
      <c r="G25" s="106" t="s">
        <v>377</v>
      </c>
      <c r="H25" s="106" t="s">
        <v>378</v>
      </c>
      <c r="I25" s="96"/>
    </row>
    <row r="26" spans="1:9" ht="19.5" customHeight="1">
      <c r="A26" s="104" t="s">
        <v>379</v>
      </c>
      <c r="B26" s="106" t="s">
        <v>380</v>
      </c>
      <c r="C26" s="96">
        <v>53415</v>
      </c>
      <c r="D26" s="106" t="s">
        <v>381</v>
      </c>
      <c r="E26" s="106" t="s">
        <v>382</v>
      </c>
      <c r="F26" s="96"/>
      <c r="G26" s="106" t="s">
        <v>383</v>
      </c>
      <c r="H26" s="106" t="s">
        <v>384</v>
      </c>
      <c r="I26" s="96"/>
    </row>
    <row r="27" spans="1:9" ht="19.5" customHeight="1">
      <c r="A27" s="104" t="s">
        <v>385</v>
      </c>
      <c r="B27" s="106" t="s">
        <v>386</v>
      </c>
      <c r="C27" s="96"/>
      <c r="D27" s="106" t="s">
        <v>387</v>
      </c>
      <c r="E27" s="106" t="s">
        <v>388</v>
      </c>
      <c r="F27" s="96">
        <v>53265.26</v>
      </c>
      <c r="G27" s="106" t="s">
        <v>389</v>
      </c>
      <c r="H27" s="106" t="s">
        <v>390</v>
      </c>
      <c r="I27" s="96"/>
    </row>
    <row r="28" spans="1:9" ht="19.5" customHeight="1">
      <c r="A28" s="104" t="s">
        <v>391</v>
      </c>
      <c r="B28" s="106" t="s">
        <v>392</v>
      </c>
      <c r="C28" s="96"/>
      <c r="D28" s="106" t="s">
        <v>393</v>
      </c>
      <c r="E28" s="106" t="s">
        <v>394</v>
      </c>
      <c r="F28" s="96">
        <v>27500</v>
      </c>
      <c r="G28" s="106" t="s">
        <v>395</v>
      </c>
      <c r="H28" s="106" t="s">
        <v>396</v>
      </c>
      <c r="I28" s="96"/>
    </row>
    <row r="29" spans="1:9" ht="19.5" customHeight="1">
      <c r="A29" s="104" t="s">
        <v>397</v>
      </c>
      <c r="B29" s="106" t="s">
        <v>398</v>
      </c>
      <c r="C29" s="96"/>
      <c r="D29" s="106" t="s">
        <v>399</v>
      </c>
      <c r="E29" s="106" t="s">
        <v>400</v>
      </c>
      <c r="F29" s="96">
        <v>146600</v>
      </c>
      <c r="G29" s="106" t="s">
        <v>401</v>
      </c>
      <c r="H29" s="106" t="s">
        <v>402</v>
      </c>
      <c r="I29" s="96"/>
    </row>
    <row r="30" spans="1:9" ht="19.5" customHeight="1">
      <c r="A30" s="104" t="s">
        <v>403</v>
      </c>
      <c r="B30" s="106" t="s">
        <v>404</v>
      </c>
      <c r="C30" s="96"/>
      <c r="D30" s="106" t="s">
        <v>405</v>
      </c>
      <c r="E30" s="106" t="s">
        <v>406</v>
      </c>
      <c r="F30" s="96">
        <v>146600</v>
      </c>
      <c r="G30" s="106" t="s">
        <v>407</v>
      </c>
      <c r="H30" s="106" t="s">
        <v>408</v>
      </c>
      <c r="I30" s="96"/>
    </row>
    <row r="31" spans="1:9" ht="19.5" customHeight="1">
      <c r="A31" s="104" t="s">
        <v>409</v>
      </c>
      <c r="B31" s="106" t="s">
        <v>410</v>
      </c>
      <c r="C31" s="96"/>
      <c r="D31" s="106" t="s">
        <v>411</v>
      </c>
      <c r="E31" s="106" t="s">
        <v>412</v>
      </c>
      <c r="F31" s="96">
        <v>60411.82</v>
      </c>
      <c r="G31" s="106" t="s">
        <v>413</v>
      </c>
      <c r="H31" s="106" t="s">
        <v>414</v>
      </c>
      <c r="I31" s="96"/>
    </row>
    <row r="32" spans="1:9" ht="19.5" customHeight="1">
      <c r="A32" s="104" t="s">
        <v>415</v>
      </c>
      <c r="B32" s="106" t="s">
        <v>416</v>
      </c>
      <c r="C32" s="96">
        <v>950</v>
      </c>
      <c r="D32" s="106" t="s">
        <v>417</v>
      </c>
      <c r="E32" s="106" t="s">
        <v>418</v>
      </c>
      <c r="F32" s="96">
        <v>9227.05</v>
      </c>
      <c r="G32" s="106" t="s">
        <v>419</v>
      </c>
      <c r="H32" s="106" t="s">
        <v>420</v>
      </c>
      <c r="I32" s="96"/>
    </row>
    <row r="33" spans="1:9" ht="19.5" customHeight="1">
      <c r="A33" s="104" t="s">
        <v>415</v>
      </c>
      <c r="B33" s="106" t="s">
        <v>421</v>
      </c>
      <c r="C33" s="96"/>
      <c r="D33" s="106" t="s">
        <v>422</v>
      </c>
      <c r="E33" s="106" t="s">
        <v>423</v>
      </c>
      <c r="F33" s="96"/>
      <c r="G33" s="106" t="s">
        <v>424</v>
      </c>
      <c r="H33" s="106" t="s">
        <v>425</v>
      </c>
      <c r="I33" s="96"/>
    </row>
    <row r="34" spans="1:9" ht="19.5" customHeight="1">
      <c r="A34" s="104"/>
      <c r="B34" s="106"/>
      <c r="C34" s="108"/>
      <c r="D34" s="106" t="s">
        <v>426</v>
      </c>
      <c r="E34" s="106" t="s">
        <v>427</v>
      </c>
      <c r="F34" s="96"/>
      <c r="G34" s="106" t="s">
        <v>428</v>
      </c>
      <c r="H34" s="106" t="s">
        <v>429</v>
      </c>
      <c r="I34" s="96"/>
    </row>
    <row r="35" spans="1:9" ht="19.5" customHeight="1">
      <c r="A35" s="104"/>
      <c r="B35" s="106"/>
      <c r="C35" s="108"/>
      <c r="D35" s="106" t="s">
        <v>430</v>
      </c>
      <c r="E35" s="106" t="s">
        <v>431</v>
      </c>
      <c r="F35" s="96"/>
      <c r="G35" s="106"/>
      <c r="H35" s="106"/>
      <c r="I35" s="108"/>
    </row>
    <row r="36" spans="1:9" ht="19.5" customHeight="1">
      <c r="A36" s="104"/>
      <c r="B36" s="106"/>
      <c r="C36" s="108"/>
      <c r="D36" s="106" t="s">
        <v>432</v>
      </c>
      <c r="E36" s="106" t="s">
        <v>433</v>
      </c>
      <c r="F36" s="96"/>
      <c r="G36" s="106"/>
      <c r="H36" s="106"/>
      <c r="I36" s="108"/>
    </row>
    <row r="37" spans="1:9" ht="19.5" customHeight="1">
      <c r="A37" s="104"/>
      <c r="B37" s="106"/>
      <c r="C37" s="108"/>
      <c r="D37" s="106" t="s">
        <v>434</v>
      </c>
      <c r="E37" s="106" t="s">
        <v>435</v>
      </c>
      <c r="F37" s="96"/>
      <c r="G37" s="106"/>
      <c r="H37" s="106"/>
      <c r="I37" s="108"/>
    </row>
    <row r="38" spans="1:9" ht="19.5" customHeight="1">
      <c r="A38" s="104"/>
      <c r="B38" s="106"/>
      <c r="C38" s="108"/>
      <c r="D38" s="106" t="s">
        <v>436</v>
      </c>
      <c r="E38" s="106" t="s">
        <v>437</v>
      </c>
      <c r="F38" s="96"/>
      <c r="G38" s="106"/>
      <c r="H38" s="106"/>
      <c r="I38" s="108"/>
    </row>
    <row r="39" spans="1:9" ht="19.5" customHeight="1">
      <c r="A39" s="104"/>
      <c r="B39" s="106"/>
      <c r="C39" s="108"/>
      <c r="D39" s="106" t="s">
        <v>438</v>
      </c>
      <c r="E39" s="106" t="s">
        <v>439</v>
      </c>
      <c r="F39" s="96"/>
      <c r="G39" s="106"/>
      <c r="H39" s="106"/>
      <c r="I39" s="108"/>
    </row>
    <row r="40" spans="1:9" ht="19.5" customHeight="1">
      <c r="A40" s="109" t="s">
        <v>440</v>
      </c>
      <c r="B40" s="110" t="s">
        <v>440</v>
      </c>
      <c r="C40" s="96">
        <v>12801164.83</v>
      </c>
      <c r="D40" s="94" t="s">
        <v>441</v>
      </c>
      <c r="E40" s="110" t="s">
        <v>441</v>
      </c>
      <c r="F40" s="110" t="s">
        <v>441</v>
      </c>
      <c r="G40" s="110" t="s">
        <v>441</v>
      </c>
      <c r="H40" s="110" t="s">
        <v>441</v>
      </c>
      <c r="I40" s="96">
        <v>769786.32</v>
      </c>
    </row>
    <row r="41" spans="1:9" ht="19.5" customHeight="1">
      <c r="A41" s="104" t="s">
        <v>442</v>
      </c>
      <c r="B41" s="105" t="s">
        <v>442</v>
      </c>
      <c r="C41" s="105" t="s">
        <v>442</v>
      </c>
      <c r="D41" s="105" t="s">
        <v>442</v>
      </c>
      <c r="E41" s="105" t="s">
        <v>442</v>
      </c>
      <c r="F41" s="105" t="s">
        <v>442</v>
      </c>
      <c r="G41" s="105" t="s">
        <v>442</v>
      </c>
      <c r="H41" s="105" t="s">
        <v>442</v>
      </c>
      <c r="I41" s="105" t="s">
        <v>442</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horizontalDpi="300" verticalDpi="300" orientation="landscape" paperSize="9" scale="77"/>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Q11"/>
  <sheetViews>
    <sheetView workbookViewId="0" topLeftCell="A1">
      <selection activeCell="K15" sqref="K15"/>
    </sheetView>
  </sheetViews>
  <sheetFormatPr defaultColWidth="8.8515625" defaultRowHeight="12.75"/>
  <cols>
    <col min="1" max="3" width="3.140625" style="84" customWidth="1"/>
    <col min="4" max="4" width="22.28125" style="84" customWidth="1"/>
    <col min="5" max="11" width="13.140625" style="84" customWidth="1"/>
    <col min="12" max="17" width="14.140625" style="84" customWidth="1"/>
    <col min="18" max="16384" width="8.8515625" style="84" customWidth="1"/>
  </cols>
  <sheetData>
    <row r="1" spans="1:17" ht="27.75" customHeight="1">
      <c r="A1" s="45"/>
      <c r="B1" s="46"/>
      <c r="C1" s="46"/>
      <c r="D1" s="46"/>
      <c r="E1" s="46"/>
      <c r="F1" s="46"/>
      <c r="G1" s="46"/>
      <c r="H1" s="46"/>
      <c r="I1" s="98" t="s">
        <v>443</v>
      </c>
      <c r="J1" s="46"/>
      <c r="K1" s="46"/>
      <c r="L1" s="46"/>
      <c r="M1" s="46"/>
      <c r="N1" s="46"/>
      <c r="O1" s="46"/>
      <c r="P1" s="46"/>
      <c r="Q1" s="46"/>
    </row>
    <row r="2" spans="1:17" ht="15" customHeight="1">
      <c r="A2" s="90"/>
      <c r="B2" s="91"/>
      <c r="C2" s="91"/>
      <c r="D2" s="91"/>
      <c r="E2" s="91"/>
      <c r="F2" s="91"/>
      <c r="G2" s="91"/>
      <c r="H2" s="91"/>
      <c r="I2" s="91"/>
      <c r="J2" s="91"/>
      <c r="K2" s="91"/>
      <c r="L2" s="91"/>
      <c r="M2" s="91"/>
      <c r="N2" s="91"/>
      <c r="O2" s="91"/>
      <c r="P2" s="91"/>
      <c r="Q2" s="107" t="s">
        <v>444</v>
      </c>
    </row>
    <row r="3" spans="1:17" ht="15" customHeight="1">
      <c r="A3" s="86" t="s">
        <v>2</v>
      </c>
      <c r="B3" s="49"/>
      <c r="C3" s="49"/>
      <c r="D3" s="49"/>
      <c r="E3" s="49"/>
      <c r="F3" s="49"/>
      <c r="G3" s="49"/>
      <c r="H3" s="49"/>
      <c r="I3" s="49"/>
      <c r="J3" s="49"/>
      <c r="K3" s="49"/>
      <c r="L3" s="49"/>
      <c r="M3" s="49"/>
      <c r="N3" s="49"/>
      <c r="O3" s="49"/>
      <c r="P3" s="49"/>
      <c r="Q3" s="87" t="s">
        <v>55</v>
      </c>
    </row>
    <row r="4" spans="1:17" ht="19.5" customHeight="1">
      <c r="A4" s="99" t="s">
        <v>58</v>
      </c>
      <c r="B4" s="100" t="s">
        <v>58</v>
      </c>
      <c r="C4" s="100" t="s">
        <v>58</v>
      </c>
      <c r="D4" s="100" t="s">
        <v>58</v>
      </c>
      <c r="E4" s="63" t="s">
        <v>253</v>
      </c>
      <c r="F4" s="64" t="s">
        <v>253</v>
      </c>
      <c r="G4" s="64" t="s">
        <v>253</v>
      </c>
      <c r="H4" s="63" t="s">
        <v>254</v>
      </c>
      <c r="I4" s="64" t="s">
        <v>254</v>
      </c>
      <c r="J4" s="64" t="s">
        <v>254</v>
      </c>
      <c r="K4" s="63" t="s">
        <v>255</v>
      </c>
      <c r="L4" s="64" t="s">
        <v>255</v>
      </c>
      <c r="M4" s="64" t="s">
        <v>255</v>
      </c>
      <c r="N4" s="63" t="s">
        <v>159</v>
      </c>
      <c r="O4" s="64" t="s">
        <v>159</v>
      </c>
      <c r="P4" s="64" t="s">
        <v>159</v>
      </c>
      <c r="Q4" s="64" t="s">
        <v>159</v>
      </c>
    </row>
    <row r="5" spans="1:17" ht="19.5" customHeight="1">
      <c r="A5" s="101" t="s">
        <v>173</v>
      </c>
      <c r="B5" s="64" t="s">
        <v>173</v>
      </c>
      <c r="C5" s="64" t="s">
        <v>173</v>
      </c>
      <c r="D5" s="63" t="s">
        <v>174</v>
      </c>
      <c r="E5" s="63" t="s">
        <v>180</v>
      </c>
      <c r="F5" s="63" t="s">
        <v>256</v>
      </c>
      <c r="G5" s="63" t="s">
        <v>257</v>
      </c>
      <c r="H5" s="63" t="s">
        <v>180</v>
      </c>
      <c r="I5" s="63" t="s">
        <v>224</v>
      </c>
      <c r="J5" s="63" t="s">
        <v>225</v>
      </c>
      <c r="K5" s="63" t="s">
        <v>180</v>
      </c>
      <c r="L5" s="63" t="s">
        <v>224</v>
      </c>
      <c r="M5" s="63" t="s">
        <v>225</v>
      </c>
      <c r="N5" s="63" t="s">
        <v>180</v>
      </c>
      <c r="O5" s="63" t="s">
        <v>256</v>
      </c>
      <c r="P5" s="63" t="s">
        <v>257</v>
      </c>
      <c r="Q5" s="64" t="s">
        <v>257</v>
      </c>
    </row>
    <row r="6" spans="1:17" ht="19.5" customHeight="1">
      <c r="A6" s="102" t="s">
        <v>173</v>
      </c>
      <c r="B6" s="64" t="s">
        <v>173</v>
      </c>
      <c r="C6" s="64" t="s">
        <v>173</v>
      </c>
      <c r="D6" s="64" t="s">
        <v>174</v>
      </c>
      <c r="E6" s="64" t="s">
        <v>180</v>
      </c>
      <c r="F6" s="64" t="s">
        <v>256</v>
      </c>
      <c r="G6" s="64" t="s">
        <v>257</v>
      </c>
      <c r="H6" s="64" t="s">
        <v>180</v>
      </c>
      <c r="I6" s="64" t="s">
        <v>224</v>
      </c>
      <c r="J6" s="64" t="s">
        <v>225</v>
      </c>
      <c r="K6" s="64" t="s">
        <v>180</v>
      </c>
      <c r="L6" s="64" t="s">
        <v>224</v>
      </c>
      <c r="M6" s="64" t="s">
        <v>225</v>
      </c>
      <c r="N6" s="64" t="s">
        <v>180</v>
      </c>
      <c r="O6" s="64" t="s">
        <v>256</v>
      </c>
      <c r="P6" s="63" t="s">
        <v>258</v>
      </c>
      <c r="Q6" s="63" t="s">
        <v>259</v>
      </c>
    </row>
    <row r="7" spans="1:17" ht="19.5" customHeight="1">
      <c r="A7" s="102" t="s">
        <v>173</v>
      </c>
      <c r="B7" s="64" t="s">
        <v>173</v>
      </c>
      <c r="C7" s="64" t="s">
        <v>173</v>
      </c>
      <c r="D7" s="64" t="s">
        <v>174</v>
      </c>
      <c r="E7" s="64" t="s">
        <v>180</v>
      </c>
      <c r="F7" s="64" t="s">
        <v>256</v>
      </c>
      <c r="G7" s="64" t="s">
        <v>257</v>
      </c>
      <c r="H7" s="64" t="s">
        <v>180</v>
      </c>
      <c r="I7" s="64" t="s">
        <v>224</v>
      </c>
      <c r="J7" s="64" t="s">
        <v>225</v>
      </c>
      <c r="K7" s="64" t="s">
        <v>180</v>
      </c>
      <c r="L7" s="64" t="s">
        <v>224</v>
      </c>
      <c r="M7" s="64" t="s">
        <v>225</v>
      </c>
      <c r="N7" s="64" t="s">
        <v>180</v>
      </c>
      <c r="O7" s="64" t="s">
        <v>256</v>
      </c>
      <c r="P7" s="64" t="s">
        <v>258</v>
      </c>
      <c r="Q7" s="64" t="s">
        <v>259</v>
      </c>
    </row>
    <row r="8" spans="1:17" ht="19.5" customHeight="1">
      <c r="A8" s="101" t="s">
        <v>177</v>
      </c>
      <c r="B8" s="63" t="s">
        <v>178</v>
      </c>
      <c r="C8" s="63" t="s">
        <v>179</v>
      </c>
      <c r="D8" s="103" t="s">
        <v>62</v>
      </c>
      <c r="E8" s="94" t="s">
        <v>63</v>
      </c>
      <c r="F8" s="94" t="s">
        <v>64</v>
      </c>
      <c r="G8" s="94" t="s">
        <v>72</v>
      </c>
      <c r="H8" s="94" t="s">
        <v>76</v>
      </c>
      <c r="I8" s="94" t="s">
        <v>80</v>
      </c>
      <c r="J8" s="94" t="s">
        <v>84</v>
      </c>
      <c r="K8" s="94" t="s">
        <v>88</v>
      </c>
      <c r="L8" s="94" t="s">
        <v>92</v>
      </c>
      <c r="M8" s="94" t="s">
        <v>95</v>
      </c>
      <c r="N8" s="94" t="s">
        <v>98</v>
      </c>
      <c r="O8" s="94" t="s">
        <v>101</v>
      </c>
      <c r="P8" s="94" t="s">
        <v>104</v>
      </c>
      <c r="Q8" s="94" t="s">
        <v>107</v>
      </c>
    </row>
    <row r="9" spans="1:17" ht="19.5" customHeight="1">
      <c r="A9" s="102" t="s">
        <v>177</v>
      </c>
      <c r="B9" s="64" t="s">
        <v>178</v>
      </c>
      <c r="C9" s="64" t="s">
        <v>179</v>
      </c>
      <c r="D9" s="63" t="s">
        <v>180</v>
      </c>
      <c r="E9" s="96"/>
      <c r="F9" s="96"/>
      <c r="G9" s="96"/>
      <c r="H9" s="96"/>
      <c r="I9" s="96"/>
      <c r="J9" s="96"/>
      <c r="K9" s="96"/>
      <c r="L9" s="96"/>
      <c r="M9" s="96"/>
      <c r="N9" s="96"/>
      <c r="O9" s="96"/>
      <c r="P9" s="96"/>
      <c r="Q9" s="96"/>
    </row>
    <row r="10" spans="1:17" ht="19.5" customHeight="1">
      <c r="A10" s="104"/>
      <c r="B10" s="105"/>
      <c r="C10" s="105"/>
      <c r="D10" s="106"/>
      <c r="E10" s="96"/>
      <c r="F10" s="96"/>
      <c r="G10" s="96"/>
      <c r="H10" s="96"/>
      <c r="I10" s="96"/>
      <c r="J10" s="96"/>
      <c r="K10" s="96"/>
      <c r="L10" s="96"/>
      <c r="M10" s="96"/>
      <c r="N10" s="96"/>
      <c r="O10" s="96"/>
      <c r="P10" s="96"/>
      <c r="Q10" s="96"/>
    </row>
    <row r="11" spans="1:17" ht="19.5" customHeight="1">
      <c r="A11" s="104" t="s">
        <v>445</v>
      </c>
      <c r="B11" s="105" t="s">
        <v>446</v>
      </c>
      <c r="C11" s="105" t="s">
        <v>446</v>
      </c>
      <c r="D11" s="105" t="s">
        <v>446</v>
      </c>
      <c r="E11" s="105" t="s">
        <v>446</v>
      </c>
      <c r="F11" s="105" t="s">
        <v>446</v>
      </c>
      <c r="G11" s="105" t="s">
        <v>446</v>
      </c>
      <c r="H11" s="105" t="s">
        <v>446</v>
      </c>
      <c r="I11" s="105" t="s">
        <v>446</v>
      </c>
      <c r="J11" s="105" t="s">
        <v>446</v>
      </c>
      <c r="K11" s="105" t="s">
        <v>446</v>
      </c>
      <c r="L11" s="105" t="s">
        <v>446</v>
      </c>
      <c r="M11" s="105" t="s">
        <v>446</v>
      </c>
      <c r="N11" s="105" t="s">
        <v>446</v>
      </c>
      <c r="O11" s="105" t="s">
        <v>446</v>
      </c>
      <c r="P11" s="105" t="s">
        <v>446</v>
      </c>
      <c r="Q11" s="105" t="s">
        <v>446</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7513888888888889" right="0.7513888888888889" top="1" bottom="1" header="0.5" footer="0.5"/>
  <pageSetup horizontalDpi="300" verticalDpi="300" orientation="landscape" paperSize="9" scale="60"/>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F25" sqref="F25"/>
    </sheetView>
  </sheetViews>
  <sheetFormatPr defaultColWidth="8.8515625" defaultRowHeight="12.75"/>
  <cols>
    <col min="1" max="3" width="3.140625" style="84" customWidth="1"/>
    <col min="4" max="4" width="37.28125" style="84" customWidth="1"/>
    <col min="5" max="9" width="16.00390625" style="84" customWidth="1"/>
    <col min="10" max="10" width="17.140625" style="84" customWidth="1"/>
    <col min="11" max="16384" width="8.8515625" style="84" customWidth="1"/>
  </cols>
  <sheetData>
    <row r="1" spans="1:10" ht="27.75" customHeight="1">
      <c r="A1" s="45"/>
      <c r="B1" s="46"/>
      <c r="C1" s="46"/>
      <c r="D1" s="46"/>
      <c r="E1" s="98" t="s">
        <v>447</v>
      </c>
      <c r="F1" s="46"/>
      <c r="G1" s="46"/>
      <c r="H1" s="46"/>
      <c r="I1" s="46"/>
      <c r="J1" s="46"/>
    </row>
    <row r="2" spans="1:10" ht="15" customHeight="1">
      <c r="A2" s="90"/>
      <c r="B2" s="91"/>
      <c r="C2" s="91"/>
      <c r="D2" s="91"/>
      <c r="E2" s="91"/>
      <c r="F2" s="91"/>
      <c r="G2" s="91"/>
      <c r="H2" s="91"/>
      <c r="I2" s="91"/>
      <c r="J2" s="107" t="s">
        <v>448</v>
      </c>
    </row>
    <row r="3" spans="1:10" ht="15" customHeight="1">
      <c r="A3" s="86" t="s">
        <v>2</v>
      </c>
      <c r="B3" s="49"/>
      <c r="C3" s="49"/>
      <c r="D3" s="49"/>
      <c r="E3" s="49"/>
      <c r="F3" s="49"/>
      <c r="G3" s="49"/>
      <c r="H3" s="49"/>
      <c r="I3" s="49"/>
      <c r="J3" s="87" t="s">
        <v>55</v>
      </c>
    </row>
    <row r="4" spans="1:10" ht="19.5" customHeight="1">
      <c r="A4" s="99" t="s">
        <v>58</v>
      </c>
      <c r="B4" s="100" t="s">
        <v>58</v>
      </c>
      <c r="C4" s="100" t="s">
        <v>58</v>
      </c>
      <c r="D4" s="100" t="s">
        <v>58</v>
      </c>
      <c r="E4" s="63" t="s">
        <v>253</v>
      </c>
      <c r="F4" s="63" t="s">
        <v>254</v>
      </c>
      <c r="G4" s="63" t="s">
        <v>255</v>
      </c>
      <c r="H4" s="63" t="s">
        <v>159</v>
      </c>
      <c r="I4" s="64" t="s">
        <v>159</v>
      </c>
      <c r="J4" s="64" t="s">
        <v>159</v>
      </c>
    </row>
    <row r="5" spans="1:10" ht="19.5" customHeight="1">
      <c r="A5" s="101" t="s">
        <v>173</v>
      </c>
      <c r="B5" s="64" t="s">
        <v>173</v>
      </c>
      <c r="C5" s="64" t="s">
        <v>173</v>
      </c>
      <c r="D5" s="63" t="s">
        <v>174</v>
      </c>
      <c r="E5" s="64" t="s">
        <v>253</v>
      </c>
      <c r="F5" s="64" t="s">
        <v>254</v>
      </c>
      <c r="G5" s="64" t="s">
        <v>255</v>
      </c>
      <c r="H5" s="63" t="s">
        <v>180</v>
      </c>
      <c r="I5" s="63" t="s">
        <v>449</v>
      </c>
      <c r="J5" s="51" t="s">
        <v>450</v>
      </c>
    </row>
    <row r="6" spans="1:10" ht="19.5" customHeight="1">
      <c r="A6" s="102" t="s">
        <v>173</v>
      </c>
      <c r="B6" s="64" t="s">
        <v>173</v>
      </c>
      <c r="C6" s="64" t="s">
        <v>173</v>
      </c>
      <c r="D6" s="64" t="s">
        <v>174</v>
      </c>
      <c r="E6" s="64" t="s">
        <v>253</v>
      </c>
      <c r="F6" s="64" t="s">
        <v>254</v>
      </c>
      <c r="G6" s="64" t="s">
        <v>255</v>
      </c>
      <c r="H6" s="64" t="s">
        <v>180</v>
      </c>
      <c r="I6" s="64" t="s">
        <v>449</v>
      </c>
      <c r="J6" s="52" t="s">
        <v>450</v>
      </c>
    </row>
    <row r="7" spans="1:10" ht="19.5" customHeight="1">
      <c r="A7" s="102" t="s">
        <v>173</v>
      </c>
      <c r="B7" s="64" t="s">
        <v>173</v>
      </c>
      <c r="C7" s="64" t="s">
        <v>173</v>
      </c>
      <c r="D7" s="64" t="s">
        <v>174</v>
      </c>
      <c r="E7" s="64" t="s">
        <v>253</v>
      </c>
      <c r="F7" s="64" t="s">
        <v>254</v>
      </c>
      <c r="G7" s="64" t="s">
        <v>255</v>
      </c>
      <c r="H7" s="64" t="s">
        <v>180</v>
      </c>
      <c r="I7" s="64" t="s">
        <v>449</v>
      </c>
      <c r="J7" s="52" t="s">
        <v>450</v>
      </c>
    </row>
    <row r="8" spans="1:10" ht="19.5" customHeight="1">
      <c r="A8" s="101" t="s">
        <v>177</v>
      </c>
      <c r="B8" s="63" t="s">
        <v>178</v>
      </c>
      <c r="C8" s="63" t="s">
        <v>179</v>
      </c>
      <c r="D8" s="103" t="s">
        <v>62</v>
      </c>
      <c r="E8" s="94" t="s">
        <v>63</v>
      </c>
      <c r="F8" s="94" t="s">
        <v>64</v>
      </c>
      <c r="G8" s="94" t="s">
        <v>72</v>
      </c>
      <c r="H8" s="94" t="s">
        <v>76</v>
      </c>
      <c r="I8" s="94" t="s">
        <v>80</v>
      </c>
      <c r="J8" s="94" t="s">
        <v>84</v>
      </c>
    </row>
    <row r="9" spans="1:10" ht="19.5" customHeight="1">
      <c r="A9" s="102" t="s">
        <v>177</v>
      </c>
      <c r="B9" s="64" t="s">
        <v>178</v>
      </c>
      <c r="C9" s="64" t="s">
        <v>179</v>
      </c>
      <c r="D9" s="63" t="s">
        <v>180</v>
      </c>
      <c r="E9" s="96"/>
      <c r="F9" s="96"/>
      <c r="G9" s="96"/>
      <c r="H9" s="96"/>
      <c r="I9" s="96"/>
      <c r="J9" s="96"/>
    </row>
    <row r="10" spans="1:10" ht="19.5" customHeight="1">
      <c r="A10" s="104"/>
      <c r="B10" s="105"/>
      <c r="C10" s="105"/>
      <c r="D10" s="106"/>
      <c r="E10" s="96"/>
      <c r="F10" s="96"/>
      <c r="G10" s="96"/>
      <c r="H10" s="96"/>
      <c r="I10" s="96"/>
      <c r="J10" s="96"/>
    </row>
    <row r="11" spans="1:10" ht="19.5" customHeight="1">
      <c r="A11" s="104" t="s">
        <v>451</v>
      </c>
      <c r="B11" s="105" t="s">
        <v>452</v>
      </c>
      <c r="C11" s="105" t="s">
        <v>452</v>
      </c>
      <c r="D11" s="105" t="s">
        <v>452</v>
      </c>
      <c r="E11" s="105" t="s">
        <v>452</v>
      </c>
      <c r="F11" s="105" t="s">
        <v>452</v>
      </c>
      <c r="G11" s="105" t="s">
        <v>452</v>
      </c>
      <c r="H11" s="105" t="s">
        <v>452</v>
      </c>
      <c r="I11" s="105" t="s">
        <v>452</v>
      </c>
      <c r="J11" s="105" t="s">
        <v>452</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horizontalCentered="1"/>
  <pageMargins left="0.7513888888888889" right="0.7513888888888889" top="1" bottom="1" header="0.5" footer="0.5"/>
  <pageSetup fitToHeight="1" fitToWidth="1" horizontalDpi="300" verticalDpi="3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周筱妍</cp:lastModifiedBy>
  <dcterms:created xsi:type="dcterms:W3CDTF">2021-08-23T03:35:35Z</dcterms:created>
  <dcterms:modified xsi:type="dcterms:W3CDTF">2021-08-26T07:25:22Z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