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<sst xmlns="http://schemas.openxmlformats.org/spreadsheetml/2006/main" count="42" uniqueCount="30">
  <si>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</si>
  <si>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</si>
  <si>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部门：云南省水利水电科学研究院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</si>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</sst>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U13" sqref="U13"/>
    </sheetView>
  </sheetViews>
  <sheetFormatPr defaultColWidth="9" defaultRowHeight="14.25"/>
  <cols>
    <col min="1" max="1" width="6.26666666666667" style="3" customWidth="1"/>
    <col min="2" max="2" width="3.125" style="3" customWidth="1"/>
    <col min="3" max="3" width="7.875" style="3" customWidth="1"/>
    <col min="4" max="4" width="5.75" style="3" customWidth="1"/>
    <col min="5" max="5" width="9.09166666666667" style="3" customWidth="1"/>
    <col min="6" max="10" width="6.725" style="3" customWidth="1"/>
    <col min="11" max="11" width="3.125" style="3" customWidth="1"/>
    <col min="12" max="12" width="4.25" style="3" customWidth="1"/>
    <col min="13" max="13" width="4.625" style="3" customWidth="1"/>
    <col min="14" max="14" width="7.26666666666667" style="4" customWidth="1"/>
    <col min="15" max="15" width="7.26666666666667" style="3" customWidth="1"/>
    <col min="16" max="16" width="3.625" style="3" customWidth="1"/>
    <col min="17" max="17" width="9" style="3"/>
    <col min="18" max="19" width="7.36666666666667" style="3" customWidth="1"/>
    <col min="20" max="20" width="2.625" style="3" customWidth="1"/>
    <col min="21" max="21" width="3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58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42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144823561.63</v>
      </c>
      <c r="D8" s="19">
        <f>E8+F8+P8+Q8+R8+T8</f>
        <v>176236358.73</v>
      </c>
      <c r="E8" s="19">
        <v>9361833.11</v>
      </c>
      <c r="F8" s="19">
        <v>96486324.41</v>
      </c>
      <c r="G8" s="19">
        <v>69289477.25</v>
      </c>
      <c r="H8" s="19">
        <v>56379547.67</v>
      </c>
      <c r="I8" s="19">
        <v>50467804.49</v>
      </c>
      <c r="J8" s="19">
        <v>516923</v>
      </c>
      <c r="K8" s="19">
        <v>0</v>
      </c>
      <c r="L8" s="19">
        <v>0</v>
      </c>
      <c r="M8" s="19">
        <v>0</v>
      </c>
      <c r="N8" s="19">
        <f>F8-H8-J8-L8</f>
        <v>39589853.74</v>
      </c>
      <c r="O8" s="19">
        <f>G8-I8-K8-M8</f>
        <v>18821672.76</v>
      </c>
      <c r="P8" s="19">
        <v>0</v>
      </c>
      <c r="Q8" s="19">
        <v>46573227</v>
      </c>
      <c r="R8" s="19">
        <v>23814974.21</v>
      </c>
      <c r="S8" s="19">
        <v>19599024.27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196527777777778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2025-08-15T05:52:27Z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5028B0DC657F41B4B7E512BE9E07C070_13</vt:lpwstr>
  </property>
</Properties>
</file>