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<sst xmlns="http://schemas.openxmlformats.org/spreadsheetml/2006/main" count="42" uniqueCount="30">
  <si>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</si>
  <si>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</si>
  <si>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部门：云南省调水中心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</si>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</sst>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36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176" fontId="5" fillId="0" borderId="1" xfId="0" applyNumberFormat="1" applyFont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6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6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8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5" fillId="0" borderId="6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topLeftCell="F1" workbookViewId="0">
      <selection activeCell="S12" sqref="S12"/>
    </sheetView>
  </sheetViews>
  <sheetFormatPr defaultColWidth="9" defaultRowHeight="14.25"/>
  <cols>
    <col min="1" max="1" width="6.26666666666667" style="3" customWidth="1"/>
    <col min="2" max="2" width="5.09166666666667" style="3" customWidth="1"/>
    <col min="3" max="3" width="13" style="3" customWidth="1"/>
    <col min="4" max="4" width="16.5" style="3" customWidth="1"/>
    <col min="5" max="5" width="12.625" style="3" customWidth="1"/>
    <col min="6" max="6" width="20.375" style="3" customWidth="1"/>
    <col min="7" max="7" width="18.5" style="3" customWidth="1"/>
    <col min="8" max="8" width="11" style="3" customWidth="1"/>
    <col min="9" max="11" width="6.725" style="3" customWidth="1"/>
    <col min="12" max="12" width="16.75" style="3" customWidth="1"/>
    <col min="13" max="13" width="16.25" style="3" customWidth="1"/>
    <col min="14" max="14" width="16.5" style="4" customWidth="1"/>
    <col min="15" max="15" width="17.375" style="3" customWidth="1"/>
    <col min="16" max="16" width="9.09166666666667" style="3" customWidth="1"/>
    <col min="17" max="17" width="9" style="3"/>
    <col min="18" max="18" width="17.5" style="3" customWidth="1"/>
    <col min="19" max="19" width="14.75" style="3" customWidth="1"/>
    <col min="20" max="20" width="7.36666666666667" style="3" customWidth="1"/>
    <col min="21" max="21" width="6.72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1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2"/>
      <c r="U2" s="30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2"/>
      <c r="U3" s="30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3"/>
      <c r="O4" s="24"/>
      <c r="P4" s="25" t="s">
        <v>10</v>
      </c>
      <c r="Q4" s="9" t="s">
        <v>11</v>
      </c>
      <c r="R4" s="10" t="s">
        <v>12</v>
      </c>
      <c r="S4" s="31"/>
      <c r="T4" s="32" t="s">
        <v>13</v>
      </c>
      <c r="U4" s="31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6" t="s">
        <v>16</v>
      </c>
      <c r="K5" s="27"/>
      <c r="L5" s="28" t="s">
        <v>17</v>
      </c>
      <c r="M5" s="28"/>
      <c r="N5" s="29" t="s">
        <v>18</v>
      </c>
      <c r="O5" s="29"/>
      <c r="P5" s="25"/>
      <c r="Q5" s="9"/>
      <c r="R5" s="16"/>
      <c r="S5" s="33"/>
      <c r="T5" s="34"/>
      <c r="U5" s="33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5"/>
      <c r="Q6" s="9"/>
      <c r="R6" s="15" t="s">
        <v>19</v>
      </c>
      <c r="S6" s="35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2" customFormat="1" ht="24" customHeight="1" spans="1:21">
      <c r="A8" s="9" t="s">
        <v>28</v>
      </c>
      <c r="B8" s="9">
        <v>1</v>
      </c>
      <c r="C8" s="18">
        <v>887135.86</v>
      </c>
      <c r="D8" s="15">
        <f>E8+F8++Q8+R8</f>
        <v>4593003.48</v>
      </c>
      <c r="E8" s="15">
        <v>20120.4</v>
      </c>
      <c r="F8" s="15">
        <v>3580884.08</v>
      </c>
      <c r="G8" s="19">
        <v>163082.34</v>
      </c>
      <c r="H8" s="15">
        <v>0</v>
      </c>
      <c r="I8" s="15">
        <v>0</v>
      </c>
      <c r="J8" s="15">
        <v>0</v>
      </c>
      <c r="K8" s="15">
        <v>0</v>
      </c>
      <c r="L8" s="19">
        <v>2716837.08</v>
      </c>
      <c r="M8" s="19">
        <v>0</v>
      </c>
      <c r="N8" s="19">
        <f>F8-L8</f>
        <v>864047</v>
      </c>
      <c r="O8" s="19">
        <v>163082.34</v>
      </c>
      <c r="P8" s="15">
        <v>0</v>
      </c>
      <c r="Q8" s="15">
        <v>0</v>
      </c>
      <c r="R8" s="15">
        <v>991999</v>
      </c>
      <c r="S8" s="15">
        <v>703933.12</v>
      </c>
      <c r="T8" s="15">
        <v>0</v>
      </c>
      <c r="U8" s="15">
        <v>0</v>
      </c>
    </row>
    <row r="9" s="1" customFormat="1" ht="49" customHeight="1" spans="1:21">
      <c r="A9" s="20" t="s">
        <v>29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5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董莉</cp:lastModifiedBy>
  <dcterms:created xsi:type="dcterms:W3CDTF">2023-05-25T00:02:00Z</dcterms:created>
  <dcterms:modified xsi:type="dcterms:W3CDTF">2025-08-18T07:12:05Z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775DA93DA6DC4A628D0A11EFA2F22755_13</vt:lpwstr>
  </property>
</Properties>
</file>